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20115" windowHeight="7500"/>
  </bookViews>
  <sheets>
    <sheet name="Cumulative" sheetId="6" r:id="rId1"/>
    <sheet name="Practical &amp; Viva " sheetId="5" r:id="rId2"/>
    <sheet name="Theory " sheetId="4" r:id="rId3"/>
  </sheets>
  <calcPr calcId="145621"/>
</workbook>
</file>

<file path=xl/calcChain.xml><?xml version="1.0" encoding="utf-8"?>
<calcChain xmlns="http://schemas.openxmlformats.org/spreadsheetml/2006/main">
  <c r="F59" i="5" l="1"/>
  <c r="E59" i="5"/>
  <c r="D59" i="5"/>
  <c r="D68" i="4"/>
  <c r="D59" i="4"/>
  <c r="D69" i="4" l="1"/>
  <c r="G19" i="6" l="1"/>
  <c r="G18" i="6"/>
  <c r="C20" i="6"/>
  <c r="C14" i="6"/>
  <c r="C22" i="6" s="1"/>
  <c r="F43" i="5" l="1"/>
  <c r="E43" i="5"/>
  <c r="D43" i="5"/>
  <c r="F31" i="5"/>
  <c r="E31" i="5"/>
  <c r="D31" i="5"/>
  <c r="F24" i="5"/>
  <c r="E24" i="5"/>
  <c r="D24" i="5"/>
  <c r="C11" i="5"/>
  <c r="G13" i="6"/>
  <c r="G12" i="6"/>
  <c r="G14" i="6" l="1"/>
  <c r="D43" i="4"/>
  <c r="G20" i="6" l="1"/>
  <c r="G22" i="6" s="1"/>
  <c r="C11" i="4"/>
  <c r="D31" i="4" l="1"/>
  <c r="D24" i="4"/>
</calcChain>
</file>

<file path=xl/sharedStrings.xml><?xml version="1.0" encoding="utf-8"?>
<sst xmlns="http://schemas.openxmlformats.org/spreadsheetml/2006/main" count="237" uniqueCount="103">
  <si>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</si>
  <si>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</si>
  <si>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</si>
  <si>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</si>
  <si>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</si>
  <si>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</si>
  <si>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</si>
  <si>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</si>
  <si>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</si>
  <si>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</si>
  <si>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</si>
  <si>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</si>
  <si>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</si>
  <si>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</si>
  <si>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</si>
  <si>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</si>
  <si>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</si>
  <si>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</si>
  <si>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</si>
  <si>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</si>
  <si>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</si>
  <si>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</si>
  <si>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</si>
  <si>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</si>
  <si>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</si>
  <si>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</si>
  <si>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</si>
  <si>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</si>
  <si>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</si>
  <si>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</si>
  <si>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</si>
  <si>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</si>
  <si>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</si>
  <si>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</si>
  <si>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</si>
  <si>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</si>
  <si>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</si>
  <si>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</si>
  <si>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</si>
  <si>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</si>
  <si>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</si>
  <si>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</si>
  <si>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Grand Total of Practical</t>
  </si>
  <si>
    <t>Assessment Form (To be filled by Assessor for Each Trainee)</t>
  </si>
  <si>
    <t>Grand Total of Theory</t>
  </si>
  <si>
    <t>HSS/ N 9603 (Act within the limits of one’s competence and authority)</t>
  </si>
  <si>
    <t>HSS/ N 9607 (Practice Code of conduct while performing duties)</t>
  </si>
  <si>
    <t>Part 1 (Pick one field randomly carrying 50 marks)</t>
  </si>
  <si>
    <t>Attitude Total</t>
  </si>
  <si>
    <t>Pick one field from part 1 randomly and pick one field from part 2 as per NOS of subject domain picked each carrying 50 marks totalling 100</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</si>
  <si>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</si>
  <si>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</si>
  <si>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</si>
  <si>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</si>
  <si>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</si>
  <si>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</si>
  <si>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</si>
  <si>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</si>
  <si>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</si>
  <si>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1. Attitude</t>
  </si>
  <si>
    <t>Total Marks (80)</t>
  </si>
  <si>
    <t>Total Marks (20)</t>
  </si>
  <si>
    <t>.</t>
  </si>
  <si>
    <t>Passing Marks  (80% of Max. Marks)</t>
  </si>
  <si>
    <t>PASS/FAIL</t>
  </si>
  <si>
    <t>Passing Marks  (50% of Max. Marks)</t>
  </si>
  <si>
    <t>Criteria is to pass in both theory and practical individually. If fail in any one of them, then candidate is fail</t>
  </si>
  <si>
    <t>Final Result</t>
  </si>
  <si>
    <t>Select each part each carrying 10 marks totalling 20</t>
  </si>
  <si>
    <t>Speech Audio Therapy Assistant</t>
  </si>
  <si>
    <t>HSS / N 7601 : Carry out speech-language and hearing screening,
diagnosis and assessments under supervision</t>
  </si>
  <si>
    <t>HSS / N 7602 : Coordinate the administrative duties</t>
  </si>
  <si>
    <t>HSS / N 7603 : Support individuals during therapy sessions</t>
  </si>
  <si>
    <t>PC1. Possess knowledge of the signs, symptoms and characteristics of the conditions with communication disorders</t>
  </si>
  <si>
    <t>PC2. Have knowledge of the available tests, tools, procedures and methods, current developments in the diagnosis and assessment of patients with communication disorders</t>
  </si>
  <si>
    <t>PC3. Be able to choose the appropriate tests/tools for the screening, diagnosis and assessment</t>
  </si>
  <si>
    <t>PC4. Have had hands-on experience in the administration of the above</t>
  </si>
  <si>
    <t>PC5. Have knowledge of factors that could interfere with the adequacy of the test/ procedure implementation</t>
  </si>
  <si>
    <t>PC6. Have the flexibility to conduct need-based screening/diagnostic and assessment procedures</t>
  </si>
  <si>
    <t>PC7. Possess the skills to interpret the results while applying caution, wherever necessary</t>
  </si>
  <si>
    <t>PC8. Have the ability to document the report as per International Standards prescribed for the purpose</t>
  </si>
  <si>
    <t>PC1. Possess knowledge of administrative procedures as prescribed for the setup/ center with which the employee/officer is employed</t>
  </si>
  <si>
    <t>PC2. Have knowledge of various target groups who would be able to assist in the services of speech and hearing professionals in order to plan and organise long-term and short-term programs</t>
  </si>
  <si>
    <t>PC3. Be able to guide/maintain documents and records of the programs</t>
  </si>
  <si>
    <t>PC4. Be able to choose the appropriate methods and procedures, devise mechanism to document functioning of each of the equipment with log books, usage details, spare parts and accessories, etc.,</t>
  </si>
  <si>
    <t>PC5. Have knowledge of community research and its implications in order to assist speech and hearing consultants in the process</t>
  </si>
  <si>
    <t>PC6. Have the ability to document the report periodically (monthly, quarterly, halfyearly or annually) as per the standards prescribed for the institution/ center/ set-up</t>
  </si>
  <si>
    <t>PC1. Identify, with the support of others, the preparation needed for therapy, and how the environment will be restored, following therapy sessions</t>
  </si>
  <si>
    <t>PC2. Identify role and responsibilities in the preparation and address any risk and safety</t>
  </si>
  <si>
    <t>PC3. Report any damage to materials, equipment or in the environment immediately, and according to organisational procedures and practices</t>
  </si>
  <si>
    <t>PC4. Work with individuals to identify their preferences, concerns and issues about participating in therapy sessions</t>
  </si>
  <si>
    <t>PC5. Reassure individuals about the nature and content of the therapy sessions</t>
  </si>
  <si>
    <t>PC6. Support specialist practitioners and therapists to run therapy sessions</t>
  </si>
  <si>
    <t>PC7. Provide active support to individuals during therapy sessions, and take account of their needs, preferences and abilities</t>
  </si>
  <si>
    <t>PC8. Review, agree and implement any adjustments that are needed to maximise the individual's participation and the effectiveness of the therapy sessions</t>
  </si>
  <si>
    <t>PC9. Follow agreed arrangements for the observation of individuals prior to, during and after therapy sessions</t>
  </si>
  <si>
    <t>PC10. Identify any issues or problems in relation to the therapy sessions</t>
  </si>
  <si>
    <t>PC11. Record and report on therapy sessions within confidentiality agreements and according to legal and organisational requirements</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</si>
  <si>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</si>
  <si>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</si>
  <si>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 xml:space="preserve">Question Paper would consist of Skills Practical of any 2 selected NOS from subject domain and any 2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</si>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</sst>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2">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9" fontId="0" fillId="0" borderId="1" xfId="0" applyNumberFormat="1" applyBorder="1"/>
    <xf numFmtId="0" fontId="0" fillId="0" borderId="1" xfId="0"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1" fillId="3" borderId="1" xfId="0" applyFont="1" applyFill="1" applyBorder="1" applyAlignment="1">
      <alignment horizontal="center" wrapText="1"/>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1" fillId="4" borderId="5" xfId="0" applyFont="1" applyFill="1" applyBorder="1" applyAlignment="1">
      <alignment vertical="center" wrapText="1"/>
    </xf>
    <xf numFmtId="0" fontId="1" fillId="3" borderId="2" xfId="0" applyFont="1" applyFill="1" applyBorder="1" applyAlignment="1"/>
    <xf numFmtId="0" fontId="1" fillId="3" borderId="4" xfId="0" applyFont="1" applyFill="1" applyBorder="1" applyAlignment="1"/>
    <xf numFmtId="0" fontId="1" fillId="3" borderId="3" xfId="0" applyFont="1" applyFill="1" applyBorder="1" applyAlignment="1"/>
    <xf numFmtId="0" fontId="1" fillId="3" borderId="2" xfId="0" applyFont="1" applyFill="1" applyBorder="1" applyAlignment="1">
      <alignment wrapText="1"/>
    </xf>
    <xf numFmtId="0" fontId="1" fillId="3" borderId="3" xfId="0" applyFont="1" applyFill="1" applyBorder="1" applyAlignment="1">
      <alignment wrapText="1"/>
    </xf>
    <xf numFmtId="0" fontId="1" fillId="3" borderId="5" xfId="0" applyFont="1" applyFill="1" applyBorder="1" applyAlignment="1">
      <alignment vertical="center" wrapText="1"/>
    </xf>
    <xf numFmtId="0" fontId="1" fillId="4" borderId="7" xfId="0" applyFont="1" applyFill="1" applyBorder="1" applyAlignment="1">
      <alignment vertical="center" wrapText="1"/>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1" fillId="3" borderId="3" xfId="0" applyFont="1" applyFill="1" applyBorder="1" applyAlignment="1">
      <alignment vertical="center" wrapText="1"/>
    </xf>
    <xf numFmtId="0" fontId="1" fillId="3" borderId="7"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7" fillId="0" borderId="1" xfId="0" applyFont="1" applyFill="1" applyBorder="1" applyAlignment="1">
      <alignment horizontal="center" vertical="top" wrapText="1"/>
    </xf>
    <xf numFmtId="0" fontId="7" fillId="0" borderId="1" xfId="0" applyFont="1" applyFill="1" applyBorder="1" applyAlignment="1">
      <alignment horizontal="center"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0" fillId="0" borderId="1" xfId="0"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2" borderId="1" xfId="0" applyFont="1" applyFill="1" applyBorder="1" applyAlignment="1">
      <alignment horizontal="center" vertical="top"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11" xfId="0" applyBorder="1" applyAlignment="1">
      <alignment horizontal="center"/>
    </xf>
    <xf numFmtId="0" fontId="0" fillId="0" borderId="12" xfId="0"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9" fontId="0" fillId="0" borderId="2" xfId="0" applyNumberFormat="1" applyBorder="1" applyAlignment="1">
      <alignment horizontal="center"/>
    </xf>
    <xf numFmtId="9" fontId="0" fillId="0" borderId="3" xfId="0" applyNumberFormat="1" applyBorder="1" applyAlignment="1">
      <alignment horizont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78" zoomScaleNormal="78" workbookViewId="0">
      <selection activeCell="B7" sqref="B7"/>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x14ac:dyDescent="0.25">
      <c r="A1" s="130" t="s">
        <v>101</v>
      </c>
      <c r="B1" s="131"/>
      <c r="C1" s="108"/>
      <c r="D1" s="108"/>
      <c r="E1" s="131"/>
      <c r="F1" s="131"/>
      <c r="G1" s="130" t="s">
        <v>102</v>
      </c>
      <c r="H1" s="130"/>
      <c r="I1" s="130"/>
    </row>
    <row r="2" spans="1:11" x14ac:dyDescent="0.25">
      <c r="A2" s="130"/>
      <c r="B2" s="131"/>
      <c r="C2" s="108"/>
      <c r="D2" s="108"/>
      <c r="E2" s="131"/>
      <c r="F2" s="131"/>
      <c r="G2" s="130"/>
      <c r="H2" s="130"/>
      <c r="I2" s="130"/>
    </row>
    <row r="3" spans="1:11" x14ac:dyDescent="0.25">
      <c r="A3" s="130"/>
      <c r="B3" s="131"/>
      <c r="C3" s="108"/>
      <c r="D3" s="108"/>
      <c r="E3" s="131"/>
      <c r="F3" s="131"/>
      <c r="G3" s="130"/>
      <c r="H3" s="130"/>
      <c r="I3" s="130"/>
    </row>
    <row r="4" spans="1:11" ht="42.75" customHeight="1" x14ac:dyDescent="0.25">
      <c r="A4" s="130"/>
      <c r="B4" s="131"/>
      <c r="C4" s="108"/>
      <c r="D4" s="108"/>
      <c r="E4" s="131"/>
      <c r="F4" s="131"/>
      <c r="G4" s="130"/>
      <c r="H4" s="130"/>
      <c r="I4" s="130"/>
    </row>
    <row r="5" spans="1:11" ht="15" customHeight="1" x14ac:dyDescent="0.3">
      <c r="A5" s="50" t="s">
        <v>43</v>
      </c>
      <c r="B5" s="50"/>
      <c r="C5" s="50"/>
      <c r="D5" s="50"/>
      <c r="E5" s="50"/>
      <c r="F5" s="50"/>
      <c r="G5" s="50"/>
      <c r="H5" s="50"/>
      <c r="I5" s="50"/>
    </row>
    <row r="6" spans="1:11" ht="18.75" x14ac:dyDescent="0.3">
      <c r="A6" s="10" t="s">
        <v>6</v>
      </c>
      <c r="B6" s="13" t="s">
        <v>69</v>
      </c>
      <c r="C6" s="10" t="s">
        <v>35</v>
      </c>
      <c r="D6" s="51"/>
      <c r="E6" s="51"/>
      <c r="F6" s="10" t="s">
        <v>36</v>
      </c>
      <c r="G6" s="11"/>
      <c r="H6" s="10" t="s">
        <v>37</v>
      </c>
      <c r="I6" s="12"/>
    </row>
    <row r="7" spans="1:11" ht="21.75" customHeight="1" x14ac:dyDescent="0.35">
      <c r="A7" s="10" t="s">
        <v>4</v>
      </c>
      <c r="B7" s="14"/>
      <c r="C7" s="10" t="s">
        <v>38</v>
      </c>
      <c r="D7" s="52"/>
      <c r="E7" s="52"/>
      <c r="F7" s="10" t="s">
        <v>39</v>
      </c>
      <c r="G7" s="52"/>
      <c r="H7" s="52"/>
      <c r="I7" s="52"/>
    </row>
    <row r="8" spans="1:11" ht="25.5" customHeight="1" x14ac:dyDescent="0.3">
      <c r="A8" s="10" t="s">
        <v>5</v>
      </c>
      <c r="B8" s="13" t="s">
        <v>7</v>
      </c>
      <c r="C8" s="53" t="s">
        <v>51</v>
      </c>
      <c r="D8" s="53"/>
      <c r="E8" s="53"/>
      <c r="F8" s="51"/>
      <c r="G8" s="51"/>
      <c r="H8" s="51"/>
      <c r="I8" s="51"/>
    </row>
    <row r="9" spans="1:11" ht="25.5" customHeight="1" x14ac:dyDescent="0.25">
      <c r="A9" s="53" t="s">
        <v>52</v>
      </c>
      <c r="B9" s="53"/>
      <c r="C9" s="53"/>
      <c r="D9" s="53"/>
      <c r="E9" s="53"/>
      <c r="F9" s="53"/>
      <c r="G9" s="53"/>
      <c r="H9" s="53"/>
      <c r="I9" s="53"/>
      <c r="J9" s="3"/>
      <c r="K9" s="3"/>
    </row>
    <row r="10" spans="1:11" ht="25.5" customHeight="1" x14ac:dyDescent="0.25">
      <c r="A10" s="49" t="s">
        <v>53</v>
      </c>
      <c r="B10" s="49"/>
      <c r="C10" s="49"/>
      <c r="D10" s="49"/>
      <c r="E10" s="49"/>
      <c r="F10" s="49"/>
      <c r="G10" s="49"/>
      <c r="H10" s="49"/>
      <c r="I10" s="49"/>
      <c r="J10" s="3"/>
      <c r="K10" s="3"/>
    </row>
    <row r="11" spans="1:11" ht="25.5" customHeight="1" x14ac:dyDescent="0.25">
      <c r="A11" s="49"/>
      <c r="B11" s="49"/>
      <c r="C11" s="49" t="s">
        <v>40</v>
      </c>
      <c r="D11" s="49"/>
      <c r="E11" s="49"/>
      <c r="F11" s="49"/>
      <c r="G11" s="49" t="s">
        <v>41</v>
      </c>
      <c r="H11" s="49"/>
      <c r="I11" s="49"/>
      <c r="J11" s="3"/>
      <c r="K11" s="3"/>
    </row>
    <row r="12" spans="1:11" ht="25.5" customHeight="1" x14ac:dyDescent="0.25">
      <c r="A12" s="39" t="s">
        <v>28</v>
      </c>
      <c r="B12" s="39"/>
      <c r="C12" s="48">
        <v>400</v>
      </c>
      <c r="D12" s="48"/>
      <c r="E12" s="48"/>
      <c r="F12" s="48"/>
      <c r="G12" s="48">
        <f>'Practical &amp; Viva '!G9</f>
        <v>0</v>
      </c>
      <c r="H12" s="48"/>
      <c r="I12" s="48"/>
      <c r="J12" s="3"/>
      <c r="K12" s="3"/>
    </row>
    <row r="13" spans="1:11" ht="25.5" customHeight="1" x14ac:dyDescent="0.25">
      <c r="A13" s="39" t="s">
        <v>30</v>
      </c>
      <c r="B13" s="39"/>
      <c r="C13" s="48">
        <v>100</v>
      </c>
      <c r="D13" s="48"/>
      <c r="E13" s="48"/>
      <c r="F13" s="48"/>
      <c r="G13" s="48">
        <f>'Practical &amp; Viva '!G10</f>
        <v>0</v>
      </c>
      <c r="H13" s="48"/>
      <c r="I13" s="48"/>
      <c r="J13" s="3"/>
      <c r="K13" s="3"/>
    </row>
    <row r="14" spans="1:11" ht="25.5" customHeight="1" x14ac:dyDescent="0.25">
      <c r="A14" s="39" t="s">
        <v>31</v>
      </c>
      <c r="B14" s="39"/>
      <c r="C14" s="48">
        <f>SUM(C12,C13)</f>
        <v>500</v>
      </c>
      <c r="D14" s="48"/>
      <c r="E14" s="48"/>
      <c r="F14" s="48"/>
      <c r="G14" s="48">
        <f>'Practical &amp; Viva '!G11</f>
        <v>0</v>
      </c>
      <c r="H14" s="48"/>
      <c r="I14" s="48"/>
      <c r="J14" s="3"/>
      <c r="K14" s="3"/>
    </row>
    <row r="15" spans="1:11" ht="25.5" customHeight="1" x14ac:dyDescent="0.25">
      <c r="A15" s="43" t="s">
        <v>63</v>
      </c>
      <c r="B15" s="44"/>
      <c r="C15" s="45">
        <v>400</v>
      </c>
      <c r="D15" s="46"/>
      <c r="E15" s="46"/>
      <c r="F15" s="47"/>
      <c r="G15" s="45" t="s">
        <v>64</v>
      </c>
      <c r="H15" s="46"/>
      <c r="I15" s="47"/>
      <c r="J15" s="3"/>
      <c r="K15" s="3"/>
    </row>
    <row r="16" spans="1:11" ht="25.5" customHeight="1" x14ac:dyDescent="0.25">
      <c r="A16" s="49" t="s">
        <v>54</v>
      </c>
      <c r="B16" s="49"/>
      <c r="C16" s="49"/>
      <c r="D16" s="49"/>
      <c r="E16" s="49"/>
      <c r="F16" s="49"/>
      <c r="G16" s="49"/>
      <c r="H16" s="49"/>
      <c r="I16" s="49"/>
    </row>
    <row r="17" spans="1:11" ht="25.5" customHeight="1" x14ac:dyDescent="0.25">
      <c r="A17" s="49"/>
      <c r="B17" s="49"/>
      <c r="C17" s="49" t="s">
        <v>40</v>
      </c>
      <c r="D17" s="49"/>
      <c r="E17" s="49"/>
      <c r="F17" s="49"/>
      <c r="G17" s="49" t="s">
        <v>41</v>
      </c>
      <c r="H17" s="49"/>
      <c r="I17" s="49"/>
      <c r="J17" s="3"/>
      <c r="K17" s="3"/>
    </row>
    <row r="18" spans="1:11" ht="25.5" customHeight="1" x14ac:dyDescent="0.3">
      <c r="A18" s="39" t="s">
        <v>28</v>
      </c>
      <c r="B18" s="39"/>
      <c r="C18" s="40">
        <v>80</v>
      </c>
      <c r="D18" s="40"/>
      <c r="E18" s="40"/>
      <c r="F18" s="40"/>
      <c r="G18" s="41">
        <f>'Theory '!G9</f>
        <v>0</v>
      </c>
      <c r="H18" s="41"/>
      <c r="I18" s="41"/>
    </row>
    <row r="19" spans="1:11" ht="25.5" customHeight="1" x14ac:dyDescent="0.3">
      <c r="A19" s="39" t="s">
        <v>30</v>
      </c>
      <c r="B19" s="39"/>
      <c r="C19" s="40">
        <v>20</v>
      </c>
      <c r="D19" s="40"/>
      <c r="E19" s="40"/>
      <c r="F19" s="40"/>
      <c r="G19" s="41">
        <f>'Theory '!G10</f>
        <v>0</v>
      </c>
      <c r="H19" s="41"/>
      <c r="I19" s="41"/>
    </row>
    <row r="20" spans="1:11" ht="25.5" customHeight="1" x14ac:dyDescent="0.3">
      <c r="A20" s="39" t="s">
        <v>34</v>
      </c>
      <c r="B20" s="39"/>
      <c r="C20" s="40">
        <f>SUM(C18,C19)</f>
        <v>100</v>
      </c>
      <c r="D20" s="40"/>
      <c r="E20" s="40"/>
      <c r="F20" s="40"/>
      <c r="G20" s="41">
        <f>'Theory '!G11</f>
        <v>0</v>
      </c>
      <c r="H20" s="41"/>
      <c r="I20" s="41"/>
    </row>
    <row r="21" spans="1:11" ht="25.5" customHeight="1" x14ac:dyDescent="0.25">
      <c r="A21" s="43" t="s">
        <v>65</v>
      </c>
      <c r="B21" s="44"/>
      <c r="C21" s="45">
        <v>50</v>
      </c>
      <c r="D21" s="46"/>
      <c r="E21" s="46"/>
      <c r="F21" s="47"/>
      <c r="G21" s="45" t="s">
        <v>64</v>
      </c>
      <c r="H21" s="46"/>
      <c r="I21" s="47"/>
      <c r="J21" s="3"/>
      <c r="K21" s="3"/>
    </row>
    <row r="22" spans="1:11" ht="25.5" customHeight="1" x14ac:dyDescent="0.25">
      <c r="A22" s="42" t="s">
        <v>55</v>
      </c>
      <c r="B22" s="42"/>
      <c r="C22" s="42">
        <f>SUM(C14,C20)</f>
        <v>600</v>
      </c>
      <c r="D22" s="42"/>
      <c r="E22" s="42"/>
      <c r="F22" s="42"/>
      <c r="G22" s="42">
        <f>SUM(G14,G20)</f>
        <v>0</v>
      </c>
      <c r="H22" s="42"/>
      <c r="I22" s="42"/>
    </row>
    <row r="23" spans="1:11" ht="56.25" customHeight="1" x14ac:dyDescent="0.25">
      <c r="A23" s="43" t="s">
        <v>67</v>
      </c>
      <c r="B23" s="44"/>
      <c r="C23" s="45" t="s">
        <v>66</v>
      </c>
      <c r="D23" s="46"/>
      <c r="E23" s="46"/>
      <c r="F23" s="47"/>
      <c r="G23" s="45" t="s">
        <v>64</v>
      </c>
      <c r="H23" s="46"/>
      <c r="I23" s="47"/>
      <c r="J23" s="3"/>
      <c r="K23" s="3"/>
    </row>
  </sheetData>
  <mergeCells count="49">
    <mergeCell ref="A1:A4"/>
    <mergeCell ref="C1:D4"/>
    <mergeCell ref="G1:I4"/>
    <mergeCell ref="A23:B23"/>
    <mergeCell ref="C23:F23"/>
    <mergeCell ref="G23:I23"/>
    <mergeCell ref="A5:I5"/>
    <mergeCell ref="D6:E6"/>
    <mergeCell ref="D7:E7"/>
    <mergeCell ref="G7:I7"/>
    <mergeCell ref="C8:E8"/>
    <mergeCell ref="F8:I8"/>
    <mergeCell ref="A9:B9"/>
    <mergeCell ref="C9:I9"/>
    <mergeCell ref="A10:I10"/>
    <mergeCell ref="A11:B11"/>
    <mergeCell ref="C11:F11"/>
    <mergeCell ref="G11:I11"/>
    <mergeCell ref="A12:B12"/>
    <mergeCell ref="C12:F12"/>
    <mergeCell ref="G12:I12"/>
    <mergeCell ref="A13:B13"/>
    <mergeCell ref="C13:F13"/>
    <mergeCell ref="G13:I13"/>
    <mergeCell ref="A14:B14"/>
    <mergeCell ref="C14:F14"/>
    <mergeCell ref="G14:I14"/>
    <mergeCell ref="A16:I16"/>
    <mergeCell ref="A17:B17"/>
    <mergeCell ref="C17:F17"/>
    <mergeCell ref="G17:I17"/>
    <mergeCell ref="A15:B15"/>
    <mergeCell ref="C15:F15"/>
    <mergeCell ref="G15:I15"/>
    <mergeCell ref="A18:B18"/>
    <mergeCell ref="C18:F18"/>
    <mergeCell ref="G18:I18"/>
    <mergeCell ref="A19:B19"/>
    <mergeCell ref="C19:F19"/>
    <mergeCell ref="G19:I19"/>
    <mergeCell ref="A20:B20"/>
    <mergeCell ref="C20:F20"/>
    <mergeCell ref="G20:I20"/>
    <mergeCell ref="A22:B22"/>
    <mergeCell ref="C22:F22"/>
    <mergeCell ref="G22:I22"/>
    <mergeCell ref="A21:B21"/>
    <mergeCell ref="C21:F21"/>
    <mergeCell ref="G21:I21"/>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78" zoomScaleNormal="78" workbookViewId="0">
      <selection activeCell="C11" sqref="C11:F11"/>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50" t="s">
        <v>43</v>
      </c>
      <c r="B1" s="50"/>
      <c r="C1" s="50"/>
      <c r="D1" s="50"/>
      <c r="E1" s="50"/>
      <c r="F1" s="50"/>
      <c r="G1" s="50"/>
      <c r="H1" s="50"/>
      <c r="I1" s="50"/>
    </row>
    <row r="2" spans="1:11" ht="18.75" x14ac:dyDescent="0.3">
      <c r="A2" s="10" t="s">
        <v>6</v>
      </c>
      <c r="B2" s="13" t="s">
        <v>69</v>
      </c>
      <c r="C2" s="10" t="s">
        <v>35</v>
      </c>
      <c r="D2" s="51"/>
      <c r="E2" s="51"/>
      <c r="F2" s="10" t="s">
        <v>36</v>
      </c>
      <c r="G2" s="11"/>
      <c r="H2" s="10" t="s">
        <v>37</v>
      </c>
      <c r="I2" s="12"/>
    </row>
    <row r="3" spans="1:11" ht="21.75" customHeight="1" x14ac:dyDescent="0.35">
      <c r="A3" s="10" t="s">
        <v>4</v>
      </c>
      <c r="B3" s="14"/>
      <c r="C3" s="10" t="s">
        <v>38</v>
      </c>
      <c r="D3" s="52"/>
      <c r="E3" s="52"/>
      <c r="F3" s="10" t="s">
        <v>39</v>
      </c>
      <c r="G3" s="52"/>
      <c r="H3" s="52"/>
      <c r="I3" s="52"/>
    </row>
    <row r="4" spans="1:11" ht="25.5" customHeight="1" x14ac:dyDescent="0.3">
      <c r="A4" s="10" t="s">
        <v>5</v>
      </c>
      <c r="B4" s="13" t="s">
        <v>7</v>
      </c>
      <c r="C4" s="53" t="s">
        <v>51</v>
      </c>
      <c r="D4" s="53"/>
      <c r="E4" s="53"/>
      <c r="F4" s="51"/>
      <c r="G4" s="51"/>
      <c r="H4" s="51"/>
      <c r="I4" s="51"/>
    </row>
    <row r="5" spans="1:11" ht="25.5" customHeight="1" x14ac:dyDescent="0.25">
      <c r="A5" s="53" t="s">
        <v>52</v>
      </c>
      <c r="B5" s="53"/>
      <c r="C5" s="53"/>
      <c r="D5" s="53"/>
      <c r="E5" s="53"/>
      <c r="F5" s="53"/>
      <c r="G5" s="53"/>
      <c r="H5" s="53"/>
      <c r="I5" s="53"/>
      <c r="J5" s="3"/>
      <c r="K5" s="3"/>
    </row>
    <row r="6" spans="1:11" ht="25.5" customHeight="1" x14ac:dyDescent="0.25">
      <c r="A6" s="49" t="s">
        <v>53</v>
      </c>
      <c r="B6" s="49"/>
      <c r="C6" s="49"/>
      <c r="D6" s="49"/>
      <c r="E6" s="49"/>
      <c r="F6" s="49"/>
      <c r="G6" s="49"/>
      <c r="H6" s="49"/>
      <c r="I6" s="49"/>
      <c r="J6" s="3"/>
      <c r="K6" s="3"/>
    </row>
    <row r="7" spans="1:11" ht="76.5" customHeight="1" x14ac:dyDescent="0.25">
      <c r="A7" s="128" t="s">
        <v>98</v>
      </c>
      <c r="B7" s="129" t="s">
        <v>100</v>
      </c>
      <c r="C7" s="129"/>
      <c r="D7" s="129"/>
      <c r="E7" s="129"/>
      <c r="F7" s="129"/>
      <c r="G7" s="129"/>
      <c r="H7" s="129"/>
      <c r="I7" s="129"/>
      <c r="J7" s="3"/>
      <c r="K7" s="3"/>
    </row>
    <row r="8" spans="1:11" ht="25.5" customHeight="1" x14ac:dyDescent="0.25">
      <c r="A8" s="49"/>
      <c r="B8" s="49"/>
      <c r="C8" s="49" t="s">
        <v>40</v>
      </c>
      <c r="D8" s="49"/>
      <c r="E8" s="49"/>
      <c r="F8" s="49"/>
      <c r="G8" s="49" t="s">
        <v>41</v>
      </c>
      <c r="H8" s="49"/>
      <c r="I8" s="49"/>
      <c r="J8" s="3"/>
      <c r="K8" s="3"/>
    </row>
    <row r="9" spans="1:11" ht="25.5" customHeight="1" x14ac:dyDescent="0.25">
      <c r="A9" s="39" t="s">
        <v>28</v>
      </c>
      <c r="B9" s="39"/>
      <c r="C9" s="48">
        <v>400</v>
      </c>
      <c r="D9" s="48"/>
      <c r="E9" s="48"/>
      <c r="F9" s="48"/>
      <c r="G9" s="48"/>
      <c r="H9" s="48"/>
      <c r="I9" s="48"/>
      <c r="J9" s="3"/>
      <c r="K9" s="3"/>
    </row>
    <row r="10" spans="1:11" ht="25.5" customHeight="1" x14ac:dyDescent="0.25">
      <c r="A10" s="39" t="s">
        <v>30</v>
      </c>
      <c r="B10" s="39"/>
      <c r="C10" s="48">
        <v>100</v>
      </c>
      <c r="D10" s="48"/>
      <c r="E10" s="48"/>
      <c r="F10" s="48"/>
      <c r="G10" s="48"/>
      <c r="H10" s="48"/>
      <c r="I10" s="48"/>
      <c r="J10" s="3"/>
      <c r="K10" s="3"/>
    </row>
    <row r="11" spans="1:11" ht="25.5" customHeight="1" x14ac:dyDescent="0.25">
      <c r="A11" s="39" t="s">
        <v>31</v>
      </c>
      <c r="B11" s="39"/>
      <c r="C11" s="48">
        <f>SUM(C9,C10)</f>
        <v>500</v>
      </c>
      <c r="D11" s="48"/>
      <c r="E11" s="48"/>
      <c r="F11" s="48"/>
      <c r="G11" s="48"/>
      <c r="H11" s="48"/>
      <c r="I11" s="48"/>
      <c r="J11" s="3"/>
      <c r="K11" s="3"/>
    </row>
    <row r="12" spans="1:11" ht="25.5" customHeight="1" x14ac:dyDescent="0.25">
      <c r="A12" s="59" t="s">
        <v>57</v>
      </c>
      <c r="B12" s="60"/>
      <c r="C12" s="39" t="s">
        <v>58</v>
      </c>
      <c r="D12" s="39"/>
      <c r="E12" s="39"/>
      <c r="F12" s="39"/>
      <c r="G12" s="39"/>
      <c r="H12" s="39"/>
      <c r="I12" s="39"/>
    </row>
    <row r="13" spans="1:11" ht="28.5" customHeight="1" x14ac:dyDescent="0.25">
      <c r="A13" s="61" t="s">
        <v>26</v>
      </c>
      <c r="B13" s="61"/>
      <c r="C13" s="61" t="s">
        <v>56</v>
      </c>
      <c r="D13" s="61"/>
      <c r="E13" s="61"/>
      <c r="F13" s="61"/>
      <c r="G13" s="61"/>
      <c r="H13" s="61"/>
      <c r="I13" s="61"/>
    </row>
    <row r="14" spans="1:11" ht="28.5" customHeight="1" x14ac:dyDescent="0.25">
      <c r="A14" s="62" t="s">
        <v>24</v>
      </c>
      <c r="B14" s="62" t="s">
        <v>25</v>
      </c>
      <c r="C14" s="63" t="s">
        <v>50</v>
      </c>
      <c r="D14" s="64" t="s">
        <v>2</v>
      </c>
      <c r="E14" s="65" t="s">
        <v>0</v>
      </c>
      <c r="F14" s="65"/>
      <c r="G14" s="66" t="s">
        <v>41</v>
      </c>
      <c r="H14" s="66"/>
      <c r="I14" s="75" t="s">
        <v>42</v>
      </c>
    </row>
    <row r="15" spans="1:11" ht="36" customHeight="1" x14ac:dyDescent="0.25">
      <c r="A15" s="62"/>
      <c r="B15" s="62"/>
      <c r="C15" s="63"/>
      <c r="D15" s="64"/>
      <c r="E15" s="18" t="s">
        <v>27</v>
      </c>
      <c r="F15" s="17" t="s">
        <v>3</v>
      </c>
      <c r="G15" s="18" t="s">
        <v>27</v>
      </c>
      <c r="H15" s="17" t="s">
        <v>3</v>
      </c>
      <c r="I15" s="75"/>
    </row>
    <row r="16" spans="1:11" ht="46.5" customHeight="1" x14ac:dyDescent="0.25">
      <c r="A16" s="67" t="s">
        <v>70</v>
      </c>
      <c r="B16" s="6" t="s">
        <v>73</v>
      </c>
      <c r="C16" s="76">
        <v>200</v>
      </c>
      <c r="D16" s="16">
        <v>20</v>
      </c>
      <c r="E16" s="16">
        <v>15</v>
      </c>
      <c r="F16" s="16">
        <v>5</v>
      </c>
      <c r="G16" s="12"/>
      <c r="H16" s="12"/>
      <c r="I16" s="71"/>
    </row>
    <row r="17" spans="1:13" ht="54" customHeight="1" x14ac:dyDescent="0.25">
      <c r="A17" s="67"/>
      <c r="B17" s="6" t="s">
        <v>74</v>
      </c>
      <c r="C17" s="76"/>
      <c r="D17" s="16">
        <v>30</v>
      </c>
      <c r="E17" s="16">
        <v>10</v>
      </c>
      <c r="F17" s="16">
        <v>20</v>
      </c>
      <c r="G17" s="12"/>
      <c r="H17" s="12"/>
      <c r="I17" s="72"/>
    </row>
    <row r="18" spans="1:13" ht="35.25" customHeight="1" x14ac:dyDescent="0.25">
      <c r="A18" s="67"/>
      <c r="B18" s="6" t="s">
        <v>75</v>
      </c>
      <c r="C18" s="76"/>
      <c r="D18" s="16">
        <v>30</v>
      </c>
      <c r="E18" s="16">
        <v>10</v>
      </c>
      <c r="F18" s="16">
        <v>20</v>
      </c>
      <c r="G18" s="15"/>
      <c r="H18" s="12"/>
      <c r="I18" s="72"/>
    </row>
    <row r="19" spans="1:13" ht="28.5" customHeight="1" x14ac:dyDescent="0.25">
      <c r="A19" s="67"/>
      <c r="B19" s="6" t="s">
        <v>76</v>
      </c>
      <c r="C19" s="76"/>
      <c r="D19" s="16">
        <v>20</v>
      </c>
      <c r="E19" s="16">
        <v>2</v>
      </c>
      <c r="F19" s="16">
        <v>18</v>
      </c>
      <c r="G19" s="15"/>
      <c r="H19" s="12"/>
      <c r="I19" s="72"/>
    </row>
    <row r="20" spans="1:13" ht="32.25" customHeight="1" x14ac:dyDescent="0.25">
      <c r="A20" s="67"/>
      <c r="B20" s="6" t="s">
        <v>77</v>
      </c>
      <c r="C20" s="76"/>
      <c r="D20" s="16">
        <v>30</v>
      </c>
      <c r="E20" s="16">
        <v>20</v>
      </c>
      <c r="F20" s="16">
        <v>10</v>
      </c>
      <c r="G20" s="15"/>
      <c r="H20" s="12"/>
      <c r="I20" s="72"/>
    </row>
    <row r="21" spans="1:13" ht="33" customHeight="1" x14ac:dyDescent="0.25">
      <c r="A21" s="67"/>
      <c r="B21" s="6" t="s">
        <v>78</v>
      </c>
      <c r="C21" s="76"/>
      <c r="D21" s="16">
        <v>30</v>
      </c>
      <c r="E21" s="16">
        <v>20</v>
      </c>
      <c r="F21" s="16">
        <v>10</v>
      </c>
      <c r="G21" s="15"/>
      <c r="H21" s="12"/>
      <c r="I21" s="72"/>
    </row>
    <row r="22" spans="1:13" ht="37.5" customHeight="1" x14ac:dyDescent="0.25">
      <c r="A22" s="67"/>
      <c r="B22" s="6" t="s">
        <v>79</v>
      </c>
      <c r="C22" s="76"/>
      <c r="D22" s="16">
        <v>10</v>
      </c>
      <c r="E22" s="16">
        <v>5</v>
      </c>
      <c r="F22" s="16">
        <v>5</v>
      </c>
      <c r="G22" s="15"/>
      <c r="H22" s="12"/>
      <c r="I22" s="72"/>
      <c r="M22" s="9" t="s">
        <v>62</v>
      </c>
    </row>
    <row r="23" spans="1:13" ht="40.5" customHeight="1" x14ac:dyDescent="0.25">
      <c r="A23" s="67"/>
      <c r="B23" s="6" t="s">
        <v>80</v>
      </c>
      <c r="C23" s="76"/>
      <c r="D23" s="16">
        <v>30</v>
      </c>
      <c r="E23" s="16">
        <v>15</v>
      </c>
      <c r="F23" s="16">
        <v>15</v>
      </c>
      <c r="G23" s="15"/>
      <c r="H23" s="12"/>
      <c r="I23" s="72"/>
    </row>
    <row r="24" spans="1:13" ht="15.75" customHeight="1" x14ac:dyDescent="0.25">
      <c r="A24" s="67"/>
      <c r="B24" s="74" t="s">
        <v>1</v>
      </c>
      <c r="C24" s="74"/>
      <c r="D24" s="5">
        <f>SUM(D16:D23)</f>
        <v>200</v>
      </c>
      <c r="E24" s="4">
        <f>SUM(E16:E23)</f>
        <v>97</v>
      </c>
      <c r="F24" s="4">
        <f>SUM(F16:F23)</f>
        <v>103</v>
      </c>
      <c r="G24" s="4"/>
      <c r="H24" s="4"/>
      <c r="I24" s="73"/>
    </row>
    <row r="25" spans="1:13" ht="56.25" customHeight="1" x14ac:dyDescent="0.25">
      <c r="A25" s="67" t="s">
        <v>71</v>
      </c>
      <c r="B25" s="6" t="s">
        <v>81</v>
      </c>
      <c r="C25" s="76">
        <v>200</v>
      </c>
      <c r="D25" s="16">
        <v>40</v>
      </c>
      <c r="E25" s="16">
        <v>20</v>
      </c>
      <c r="F25" s="16">
        <v>20</v>
      </c>
      <c r="G25" s="12"/>
      <c r="H25" s="12"/>
      <c r="I25" s="71"/>
    </row>
    <row r="26" spans="1:13" ht="53.25" customHeight="1" x14ac:dyDescent="0.25">
      <c r="A26" s="67"/>
      <c r="B26" s="6" t="s">
        <v>82</v>
      </c>
      <c r="C26" s="76"/>
      <c r="D26" s="16">
        <v>50</v>
      </c>
      <c r="E26" s="16">
        <v>30</v>
      </c>
      <c r="F26" s="16">
        <v>20</v>
      </c>
      <c r="G26" s="12"/>
      <c r="H26" s="12"/>
      <c r="I26" s="72"/>
    </row>
    <row r="27" spans="1:13" ht="36.75" customHeight="1" x14ac:dyDescent="0.25">
      <c r="A27" s="67"/>
      <c r="B27" s="6" t="s">
        <v>83</v>
      </c>
      <c r="C27" s="76"/>
      <c r="D27" s="36">
        <v>20</v>
      </c>
      <c r="E27" s="36">
        <v>5</v>
      </c>
      <c r="F27" s="36">
        <v>15</v>
      </c>
      <c r="G27" s="12"/>
      <c r="H27" s="12"/>
      <c r="I27" s="72"/>
    </row>
    <row r="28" spans="1:13" ht="53.25" customHeight="1" x14ac:dyDescent="0.25">
      <c r="A28" s="67"/>
      <c r="B28" s="6" t="s">
        <v>84</v>
      </c>
      <c r="C28" s="76"/>
      <c r="D28" s="36">
        <v>30</v>
      </c>
      <c r="E28" s="36">
        <v>10</v>
      </c>
      <c r="F28" s="36">
        <v>20</v>
      </c>
      <c r="G28" s="12"/>
      <c r="H28" s="12"/>
      <c r="I28" s="72"/>
    </row>
    <row r="29" spans="1:13" ht="53.25" customHeight="1" x14ac:dyDescent="0.25">
      <c r="A29" s="67"/>
      <c r="B29" s="1" t="s">
        <v>85</v>
      </c>
      <c r="C29" s="76"/>
      <c r="D29" s="36">
        <v>30</v>
      </c>
      <c r="E29" s="36">
        <v>10</v>
      </c>
      <c r="F29" s="36">
        <v>20</v>
      </c>
      <c r="G29" s="12"/>
      <c r="H29" s="12"/>
      <c r="I29" s="72"/>
    </row>
    <row r="30" spans="1:13" ht="45.75" customHeight="1" x14ac:dyDescent="0.25">
      <c r="A30" s="67"/>
      <c r="B30" s="1" t="s">
        <v>86</v>
      </c>
      <c r="C30" s="76"/>
      <c r="D30" s="16">
        <v>30</v>
      </c>
      <c r="E30" s="16">
        <v>10</v>
      </c>
      <c r="F30" s="16">
        <v>20</v>
      </c>
      <c r="G30" s="12"/>
      <c r="H30" s="12"/>
      <c r="I30" s="72"/>
    </row>
    <row r="31" spans="1:13" ht="15.75" customHeight="1" x14ac:dyDescent="0.25">
      <c r="A31" s="67"/>
      <c r="B31" s="74" t="s">
        <v>1</v>
      </c>
      <c r="C31" s="74"/>
      <c r="D31" s="5">
        <f>SUM(D25:D30)</f>
        <v>200</v>
      </c>
      <c r="E31" s="4">
        <f>SUM(E25:E30)</f>
        <v>85</v>
      </c>
      <c r="F31" s="4">
        <f>SUM(F25:F30)</f>
        <v>115</v>
      </c>
      <c r="G31" s="4"/>
      <c r="H31" s="4"/>
      <c r="I31" s="73"/>
    </row>
    <row r="32" spans="1:13" ht="28.5" customHeight="1" x14ac:dyDescent="0.25">
      <c r="A32" s="67" t="s">
        <v>72</v>
      </c>
      <c r="B32" s="1" t="s">
        <v>87</v>
      </c>
      <c r="C32" s="68">
        <v>200</v>
      </c>
      <c r="D32" s="16">
        <v>30</v>
      </c>
      <c r="E32" s="16">
        <v>20</v>
      </c>
      <c r="F32" s="16">
        <v>10</v>
      </c>
      <c r="G32" s="12"/>
      <c r="H32" s="12"/>
      <c r="I32" s="71"/>
    </row>
    <row r="33" spans="1:9" ht="30" x14ac:dyDescent="0.25">
      <c r="A33" s="67"/>
      <c r="B33" s="1" t="s">
        <v>88</v>
      </c>
      <c r="C33" s="69"/>
      <c r="D33" s="16">
        <v>20</v>
      </c>
      <c r="E33" s="16">
        <v>15</v>
      </c>
      <c r="F33" s="16">
        <v>5</v>
      </c>
      <c r="G33" s="12"/>
      <c r="H33" s="12"/>
      <c r="I33" s="72"/>
    </row>
    <row r="34" spans="1:9" ht="45" x14ac:dyDescent="0.25">
      <c r="A34" s="67"/>
      <c r="B34" s="1" t="s">
        <v>89</v>
      </c>
      <c r="C34" s="69"/>
      <c r="D34" s="36">
        <v>10</v>
      </c>
      <c r="E34" s="36">
        <v>5</v>
      </c>
      <c r="F34" s="36">
        <v>5</v>
      </c>
      <c r="G34" s="12"/>
      <c r="H34" s="12"/>
      <c r="I34" s="72"/>
    </row>
    <row r="35" spans="1:9" ht="30" x14ac:dyDescent="0.25">
      <c r="A35" s="67"/>
      <c r="B35" s="1" t="s">
        <v>90</v>
      </c>
      <c r="C35" s="69"/>
      <c r="D35" s="36">
        <v>10</v>
      </c>
      <c r="E35" s="36">
        <v>10</v>
      </c>
      <c r="F35" s="36">
        <v>0</v>
      </c>
      <c r="G35" s="12"/>
      <c r="H35" s="12"/>
      <c r="I35" s="72"/>
    </row>
    <row r="36" spans="1:9" ht="30" x14ac:dyDescent="0.25">
      <c r="A36" s="67"/>
      <c r="B36" s="1" t="s">
        <v>91</v>
      </c>
      <c r="C36" s="69"/>
      <c r="D36" s="36">
        <v>20</v>
      </c>
      <c r="E36" s="36">
        <v>10</v>
      </c>
      <c r="F36" s="36">
        <v>10</v>
      </c>
      <c r="G36" s="12"/>
      <c r="H36" s="12"/>
      <c r="I36" s="72"/>
    </row>
    <row r="37" spans="1:9" ht="30" x14ac:dyDescent="0.25">
      <c r="A37" s="67"/>
      <c r="B37" s="1" t="s">
        <v>92</v>
      </c>
      <c r="C37" s="69"/>
      <c r="D37" s="36">
        <v>20</v>
      </c>
      <c r="E37" s="36">
        <v>0</v>
      </c>
      <c r="F37" s="36">
        <v>20</v>
      </c>
      <c r="G37" s="12"/>
      <c r="H37" s="12"/>
      <c r="I37" s="72"/>
    </row>
    <row r="38" spans="1:9" ht="45" x14ac:dyDescent="0.25">
      <c r="A38" s="67"/>
      <c r="B38" s="1" t="s">
        <v>93</v>
      </c>
      <c r="C38" s="69"/>
      <c r="D38" s="36">
        <v>20</v>
      </c>
      <c r="E38" s="36">
        <v>5</v>
      </c>
      <c r="F38" s="36">
        <v>15</v>
      </c>
      <c r="G38" s="12"/>
      <c r="H38" s="12"/>
      <c r="I38" s="72"/>
    </row>
    <row r="39" spans="1:9" ht="45" x14ac:dyDescent="0.25">
      <c r="A39" s="67"/>
      <c r="B39" s="1" t="s">
        <v>94</v>
      </c>
      <c r="C39" s="69"/>
      <c r="D39" s="36">
        <v>20</v>
      </c>
      <c r="E39" s="36">
        <v>0</v>
      </c>
      <c r="F39" s="36">
        <v>20</v>
      </c>
      <c r="G39" s="12"/>
      <c r="H39" s="12"/>
      <c r="I39" s="72"/>
    </row>
    <row r="40" spans="1:9" ht="30" x14ac:dyDescent="0.25">
      <c r="A40" s="67"/>
      <c r="B40" s="1" t="s">
        <v>95</v>
      </c>
      <c r="C40" s="69"/>
      <c r="D40" s="36">
        <v>10</v>
      </c>
      <c r="E40" s="36">
        <v>0</v>
      </c>
      <c r="F40" s="36">
        <v>10</v>
      </c>
      <c r="G40" s="12"/>
      <c r="H40" s="12"/>
      <c r="I40" s="72"/>
    </row>
    <row r="41" spans="1:9" ht="30" x14ac:dyDescent="0.25">
      <c r="A41" s="67"/>
      <c r="B41" s="1" t="s">
        <v>96</v>
      </c>
      <c r="C41" s="69"/>
      <c r="D41" s="36">
        <v>20</v>
      </c>
      <c r="E41" s="36">
        <v>10</v>
      </c>
      <c r="F41" s="36">
        <v>10</v>
      </c>
      <c r="G41" s="12"/>
      <c r="H41" s="12"/>
      <c r="I41" s="72"/>
    </row>
    <row r="42" spans="1:9" ht="45" x14ac:dyDescent="0.25">
      <c r="A42" s="67"/>
      <c r="B42" s="1" t="s">
        <v>97</v>
      </c>
      <c r="C42" s="70"/>
      <c r="D42" s="16">
        <v>20</v>
      </c>
      <c r="E42" s="16">
        <v>5</v>
      </c>
      <c r="F42" s="16">
        <v>15</v>
      </c>
      <c r="G42" s="12"/>
      <c r="H42" s="12"/>
      <c r="I42" s="72"/>
    </row>
    <row r="43" spans="1:9" ht="15.75" customHeight="1" x14ac:dyDescent="0.25">
      <c r="A43" s="67"/>
      <c r="B43" s="74" t="s">
        <v>1</v>
      </c>
      <c r="C43" s="74"/>
      <c r="D43" s="5">
        <f>SUM(D32:D42)</f>
        <v>200</v>
      </c>
      <c r="E43" s="4">
        <f>SUM(E32:E42)</f>
        <v>80</v>
      </c>
      <c r="F43" s="4">
        <f>SUM(F32:F42)</f>
        <v>120</v>
      </c>
      <c r="G43" s="4"/>
      <c r="H43" s="4"/>
      <c r="I43" s="73"/>
    </row>
    <row r="44" spans="1:9" ht="18.75" x14ac:dyDescent="0.3">
      <c r="A44" s="54" t="s">
        <v>28</v>
      </c>
      <c r="B44" s="54"/>
      <c r="C44" s="55">
        <v>400</v>
      </c>
      <c r="D44" s="55"/>
      <c r="E44" s="55"/>
      <c r="F44" s="55"/>
      <c r="G44" s="56"/>
      <c r="H44" s="57"/>
      <c r="I44" s="58"/>
    </row>
    <row r="45" spans="1:9" ht="18.75" x14ac:dyDescent="0.25">
      <c r="A45" s="77"/>
      <c r="B45" s="78"/>
      <c r="C45" s="78"/>
      <c r="D45" s="78"/>
      <c r="E45" s="78"/>
      <c r="F45" s="78"/>
      <c r="G45" s="78"/>
      <c r="H45" s="78"/>
      <c r="I45" s="79"/>
    </row>
    <row r="46" spans="1:9" ht="57" customHeight="1" x14ac:dyDescent="0.25">
      <c r="A46" s="61" t="s">
        <v>23</v>
      </c>
      <c r="B46" s="61"/>
      <c r="C46" s="61" t="s">
        <v>49</v>
      </c>
      <c r="D46" s="61"/>
      <c r="E46" s="61"/>
      <c r="F46" s="61"/>
      <c r="G46" s="61"/>
      <c r="H46" s="61"/>
      <c r="I46" s="61"/>
    </row>
    <row r="47" spans="1:9" ht="29.25" customHeight="1" x14ac:dyDescent="0.25">
      <c r="A47" s="62" t="s">
        <v>24</v>
      </c>
      <c r="B47" s="62" t="s">
        <v>25</v>
      </c>
      <c r="C47" s="63" t="s">
        <v>32</v>
      </c>
      <c r="D47" s="64" t="s">
        <v>2</v>
      </c>
      <c r="E47" s="65" t="s">
        <v>0</v>
      </c>
      <c r="F47" s="65"/>
      <c r="G47" s="66" t="s">
        <v>41</v>
      </c>
      <c r="H47" s="66"/>
      <c r="I47" s="75" t="s">
        <v>42</v>
      </c>
    </row>
    <row r="48" spans="1:9" ht="36" customHeight="1" x14ac:dyDescent="0.25">
      <c r="A48" s="62"/>
      <c r="B48" s="62"/>
      <c r="C48" s="63"/>
      <c r="D48" s="64"/>
      <c r="E48" s="22" t="s">
        <v>27</v>
      </c>
      <c r="F48" s="22" t="s">
        <v>29</v>
      </c>
      <c r="G48" s="22" t="s">
        <v>27</v>
      </c>
      <c r="H48" s="20" t="s">
        <v>3</v>
      </c>
      <c r="I48" s="75"/>
    </row>
    <row r="49" spans="1:9" ht="24" customHeight="1" x14ac:dyDescent="0.25">
      <c r="A49" s="85" t="s">
        <v>47</v>
      </c>
      <c r="B49" s="86"/>
      <c r="C49" s="86"/>
      <c r="D49" s="86"/>
      <c r="E49" s="86"/>
      <c r="F49" s="86"/>
      <c r="G49" s="86"/>
      <c r="H49" s="86"/>
      <c r="I49" s="87"/>
    </row>
    <row r="50" spans="1:9" ht="15.75" customHeight="1" x14ac:dyDescent="0.25">
      <c r="A50" s="88" t="s">
        <v>59</v>
      </c>
      <c r="B50" s="89"/>
      <c r="C50" s="89"/>
      <c r="D50" s="89"/>
      <c r="E50" s="89"/>
      <c r="F50" s="89"/>
      <c r="G50" s="89"/>
      <c r="H50" s="89"/>
      <c r="I50" s="90"/>
    </row>
    <row r="51" spans="1:9" ht="30" x14ac:dyDescent="0.25">
      <c r="A51" s="80" t="s">
        <v>45</v>
      </c>
      <c r="B51" s="1" t="s">
        <v>8</v>
      </c>
      <c r="C51" s="81">
        <v>50</v>
      </c>
      <c r="D51" s="23">
        <v>5</v>
      </c>
      <c r="E51" s="23">
        <v>3</v>
      </c>
      <c r="F51" s="23">
        <v>2</v>
      </c>
      <c r="G51" s="12"/>
      <c r="H51" s="12"/>
      <c r="I51" s="71"/>
    </row>
    <row r="52" spans="1:9" ht="30" x14ac:dyDescent="0.25">
      <c r="A52" s="80"/>
      <c r="B52" s="1" t="s">
        <v>9</v>
      </c>
      <c r="C52" s="81"/>
      <c r="D52" s="23">
        <v>5</v>
      </c>
      <c r="E52" s="23">
        <v>3</v>
      </c>
      <c r="F52" s="23">
        <v>2</v>
      </c>
      <c r="G52" s="12"/>
      <c r="H52" s="12"/>
      <c r="I52" s="72"/>
    </row>
    <row r="53" spans="1:9" ht="45" x14ac:dyDescent="0.25">
      <c r="A53" s="80"/>
      <c r="B53" s="1" t="s">
        <v>10</v>
      </c>
      <c r="C53" s="81"/>
      <c r="D53" s="23">
        <v>10</v>
      </c>
      <c r="E53" s="23">
        <v>5</v>
      </c>
      <c r="F53" s="23">
        <v>5</v>
      </c>
      <c r="G53" s="12"/>
      <c r="H53" s="12"/>
      <c r="I53" s="72"/>
    </row>
    <row r="54" spans="1:9" ht="18.75" customHeight="1" x14ac:dyDescent="0.25">
      <c r="A54" s="80"/>
      <c r="B54" s="1" t="s">
        <v>11</v>
      </c>
      <c r="C54" s="81"/>
      <c r="D54" s="23">
        <v>5</v>
      </c>
      <c r="E54" s="23">
        <v>0</v>
      </c>
      <c r="F54" s="23">
        <v>5</v>
      </c>
      <c r="G54" s="12"/>
      <c r="H54" s="12"/>
      <c r="I54" s="72"/>
    </row>
    <row r="55" spans="1:9" ht="30" x14ac:dyDescent="0.25">
      <c r="A55" s="80"/>
      <c r="B55" s="1" t="s">
        <v>12</v>
      </c>
      <c r="C55" s="81"/>
      <c r="D55" s="23">
        <v>5</v>
      </c>
      <c r="E55" s="23">
        <v>2</v>
      </c>
      <c r="F55" s="23">
        <v>3</v>
      </c>
      <c r="G55" s="12"/>
      <c r="H55" s="12"/>
      <c r="I55" s="72"/>
    </row>
    <row r="56" spans="1:9" ht="30" x14ac:dyDescent="0.25">
      <c r="A56" s="80"/>
      <c r="B56" s="1" t="s">
        <v>13</v>
      </c>
      <c r="C56" s="81"/>
      <c r="D56" s="23">
        <v>5</v>
      </c>
      <c r="E56" s="23">
        <v>3</v>
      </c>
      <c r="F56" s="23">
        <v>2</v>
      </c>
      <c r="G56" s="12"/>
      <c r="H56" s="12"/>
      <c r="I56" s="72"/>
    </row>
    <row r="57" spans="1:9" ht="30" x14ac:dyDescent="0.25">
      <c r="A57" s="80"/>
      <c r="B57" s="1" t="s">
        <v>14</v>
      </c>
      <c r="C57" s="81"/>
      <c r="D57" s="23">
        <v>10</v>
      </c>
      <c r="E57" s="23">
        <v>5</v>
      </c>
      <c r="F57" s="23">
        <v>5</v>
      </c>
      <c r="G57" s="12"/>
      <c r="H57" s="12"/>
      <c r="I57" s="72"/>
    </row>
    <row r="58" spans="1:9" ht="30" x14ac:dyDescent="0.25">
      <c r="A58" s="80"/>
      <c r="B58" s="1" t="s">
        <v>15</v>
      </c>
      <c r="C58" s="81"/>
      <c r="D58" s="23">
        <v>5</v>
      </c>
      <c r="E58" s="23">
        <v>2</v>
      </c>
      <c r="F58" s="23">
        <v>3</v>
      </c>
      <c r="G58" s="12"/>
      <c r="H58" s="12"/>
      <c r="I58" s="72"/>
    </row>
    <row r="59" spans="1:9" ht="20.25" customHeight="1" x14ac:dyDescent="0.25">
      <c r="A59" s="80"/>
      <c r="B59" s="82"/>
      <c r="C59" s="83"/>
      <c r="D59" s="7">
        <f>SUM(D51:D58)</f>
        <v>50</v>
      </c>
      <c r="E59" s="8">
        <f>SUM(E51:E58)</f>
        <v>23</v>
      </c>
      <c r="F59" s="8">
        <f>SUM(F51:F58)</f>
        <v>27</v>
      </c>
      <c r="G59" s="4"/>
      <c r="H59" s="4"/>
      <c r="I59" s="73"/>
    </row>
    <row r="60" spans="1:9" ht="30" x14ac:dyDescent="0.25">
      <c r="A60" s="80" t="s">
        <v>46</v>
      </c>
      <c r="B60" s="1" t="s">
        <v>16</v>
      </c>
      <c r="C60" s="81">
        <v>50</v>
      </c>
      <c r="D60" s="36">
        <v>5</v>
      </c>
      <c r="E60" s="36">
        <v>3</v>
      </c>
      <c r="F60" s="36">
        <v>2</v>
      </c>
      <c r="G60" s="12"/>
      <c r="H60" s="12"/>
      <c r="I60" s="71"/>
    </row>
    <row r="61" spans="1:9" ht="30" x14ac:dyDescent="0.25">
      <c r="A61" s="80"/>
      <c r="B61" s="1" t="s">
        <v>17</v>
      </c>
      <c r="C61" s="81"/>
      <c r="D61" s="36">
        <v>5</v>
      </c>
      <c r="E61" s="36">
        <v>3</v>
      </c>
      <c r="F61" s="36">
        <v>2</v>
      </c>
      <c r="G61" s="12"/>
      <c r="H61" s="12"/>
      <c r="I61" s="72"/>
    </row>
    <row r="62" spans="1:9" ht="45" x14ac:dyDescent="0.25">
      <c r="A62" s="80"/>
      <c r="B62" s="1" t="s">
        <v>18</v>
      </c>
      <c r="C62" s="81"/>
      <c r="D62" s="36">
        <v>10</v>
      </c>
      <c r="E62" s="36">
        <v>5</v>
      </c>
      <c r="F62" s="36">
        <v>5</v>
      </c>
      <c r="G62" s="12"/>
      <c r="H62" s="12"/>
      <c r="I62" s="72"/>
    </row>
    <row r="63" spans="1:9" x14ac:dyDescent="0.25">
      <c r="A63" s="80"/>
      <c r="B63" s="1" t="s">
        <v>19</v>
      </c>
      <c r="C63" s="81"/>
      <c r="D63" s="36">
        <v>5</v>
      </c>
      <c r="E63" s="36">
        <v>0</v>
      </c>
      <c r="F63" s="36">
        <v>5</v>
      </c>
      <c r="G63" s="12"/>
      <c r="H63" s="12"/>
      <c r="I63" s="72"/>
    </row>
    <row r="64" spans="1:9" x14ac:dyDescent="0.25">
      <c r="A64" s="80"/>
      <c r="B64" s="1" t="s">
        <v>20</v>
      </c>
      <c r="C64" s="81"/>
      <c r="D64" s="36">
        <v>5</v>
      </c>
      <c r="E64" s="36">
        <v>2</v>
      </c>
      <c r="F64" s="36">
        <v>3</v>
      </c>
      <c r="G64" s="12"/>
      <c r="H64" s="12"/>
      <c r="I64" s="72"/>
    </row>
    <row r="65" spans="1:9" ht="30" x14ac:dyDescent="0.25">
      <c r="A65" s="80"/>
      <c r="B65" s="1" t="s">
        <v>13</v>
      </c>
      <c r="C65" s="81"/>
      <c r="D65" s="36">
        <v>5</v>
      </c>
      <c r="E65" s="36">
        <v>3</v>
      </c>
      <c r="F65" s="36">
        <v>2</v>
      </c>
      <c r="G65" s="12"/>
      <c r="H65" s="12"/>
      <c r="I65" s="72"/>
    </row>
    <row r="66" spans="1:9" ht="30" x14ac:dyDescent="0.25">
      <c r="A66" s="80"/>
      <c r="B66" s="1" t="s">
        <v>21</v>
      </c>
      <c r="C66" s="81"/>
      <c r="D66" s="36">
        <v>10</v>
      </c>
      <c r="E66" s="36">
        <v>5</v>
      </c>
      <c r="F66" s="36">
        <v>5</v>
      </c>
      <c r="G66" s="12"/>
      <c r="H66" s="12"/>
      <c r="I66" s="72"/>
    </row>
    <row r="67" spans="1:9" ht="30" x14ac:dyDescent="0.25">
      <c r="A67" s="80"/>
      <c r="B67" s="1" t="s">
        <v>22</v>
      </c>
      <c r="C67" s="81"/>
      <c r="D67" s="36">
        <v>5</v>
      </c>
      <c r="E67" s="23">
        <v>3</v>
      </c>
      <c r="F67" s="23">
        <v>2</v>
      </c>
      <c r="G67" s="12"/>
      <c r="H67" s="12"/>
      <c r="I67" s="72"/>
    </row>
    <row r="68" spans="1:9" ht="15.75" x14ac:dyDescent="0.25">
      <c r="A68" s="80"/>
      <c r="B68" s="82"/>
      <c r="C68" s="83"/>
      <c r="D68" s="7">
        <v>50</v>
      </c>
      <c r="E68" s="8">
        <v>24</v>
      </c>
      <c r="F68" s="8">
        <v>26</v>
      </c>
      <c r="G68" s="4"/>
      <c r="H68" s="4"/>
      <c r="I68" s="73"/>
    </row>
    <row r="69" spans="1:9" ht="15.75" x14ac:dyDescent="0.25">
      <c r="A69" s="84" t="s">
        <v>48</v>
      </c>
      <c r="B69" s="84"/>
      <c r="C69" s="21">
        <v>100</v>
      </c>
      <c r="D69" s="7"/>
      <c r="E69" s="7"/>
      <c r="F69" s="7"/>
      <c r="G69" s="4"/>
      <c r="H69" s="4"/>
      <c r="I69" s="4"/>
    </row>
    <row r="70" spans="1:9" ht="18.75" x14ac:dyDescent="0.3">
      <c r="A70" s="54" t="s">
        <v>30</v>
      </c>
      <c r="B70" s="54"/>
      <c r="C70" s="55">
        <v>100</v>
      </c>
      <c r="D70" s="55"/>
      <c r="E70" s="55"/>
      <c r="F70" s="55"/>
      <c r="G70" s="56"/>
      <c r="H70" s="57"/>
      <c r="I70" s="58"/>
    </row>
  </sheetData>
  <mergeCells count="72">
    <mergeCell ref="B7:I7"/>
    <mergeCell ref="I47:I48"/>
    <mergeCell ref="A49:I49"/>
    <mergeCell ref="A50:I50"/>
    <mergeCell ref="A51:A59"/>
    <mergeCell ref="C51:C58"/>
    <mergeCell ref="I51:I59"/>
    <mergeCell ref="B59:C59"/>
    <mergeCell ref="A47:A48"/>
    <mergeCell ref="B47:B48"/>
    <mergeCell ref="C47:C48"/>
    <mergeCell ref="D47:D48"/>
    <mergeCell ref="E47:F47"/>
    <mergeCell ref="G47:H47"/>
    <mergeCell ref="A60:A68"/>
    <mergeCell ref="C60:C67"/>
    <mergeCell ref="I60:I68"/>
    <mergeCell ref="B68:C68"/>
    <mergeCell ref="A69:B69"/>
    <mergeCell ref="A44:B44"/>
    <mergeCell ref="C44:F44"/>
    <mergeCell ref="G44:I44"/>
    <mergeCell ref="A45:I45"/>
    <mergeCell ref="A46:B46"/>
    <mergeCell ref="C46:I46"/>
    <mergeCell ref="I32:I43"/>
    <mergeCell ref="B43:C43"/>
    <mergeCell ref="I14:I15"/>
    <mergeCell ref="A16:A24"/>
    <mergeCell ref="C16:C23"/>
    <mergeCell ref="I16:I24"/>
    <mergeCell ref="B24:C24"/>
    <mergeCell ref="A25:A31"/>
    <mergeCell ref="C25:C30"/>
    <mergeCell ref="I25:I31"/>
    <mergeCell ref="B31:C31"/>
    <mergeCell ref="A11:B11"/>
    <mergeCell ref="C11:F11"/>
    <mergeCell ref="G11:I11"/>
    <mergeCell ref="A9:B9"/>
    <mergeCell ref="C9:F9"/>
    <mergeCell ref="G9:I9"/>
    <mergeCell ref="A10:B10"/>
    <mergeCell ref="C10:F10"/>
    <mergeCell ref="G10:I10"/>
    <mergeCell ref="A1:I1"/>
    <mergeCell ref="D2:E2"/>
    <mergeCell ref="D3:E3"/>
    <mergeCell ref="G3:I3"/>
    <mergeCell ref="C4:E4"/>
    <mergeCell ref="F4:I4"/>
    <mergeCell ref="D14:D15"/>
    <mergeCell ref="E14:F14"/>
    <mergeCell ref="G14:H14"/>
    <mergeCell ref="A32:A43"/>
    <mergeCell ref="C32:C42"/>
    <mergeCell ref="A70:B70"/>
    <mergeCell ref="C70:F70"/>
    <mergeCell ref="G70:I70"/>
    <mergeCell ref="A5:B5"/>
    <mergeCell ref="C5:I5"/>
    <mergeCell ref="A6:I6"/>
    <mergeCell ref="A8:B8"/>
    <mergeCell ref="C8:F8"/>
    <mergeCell ref="G8:I8"/>
    <mergeCell ref="A12:B12"/>
    <mergeCell ref="C12:I12"/>
    <mergeCell ref="A13:B13"/>
    <mergeCell ref="C13:I13"/>
    <mergeCell ref="A14:A15"/>
    <mergeCell ref="B14:B15"/>
    <mergeCell ref="C14:C15"/>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78" zoomScaleNormal="78" workbookViewId="0">
      <selection activeCell="D24" sqref="D24:F24"/>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50" t="s">
        <v>43</v>
      </c>
      <c r="B1" s="50"/>
      <c r="C1" s="50"/>
      <c r="D1" s="50"/>
      <c r="E1" s="50"/>
      <c r="F1" s="50"/>
      <c r="G1" s="50"/>
      <c r="H1" s="50"/>
      <c r="I1" s="50"/>
    </row>
    <row r="2" spans="1:11" ht="18.75" x14ac:dyDescent="0.3">
      <c r="A2" s="10" t="s">
        <v>6</v>
      </c>
      <c r="B2" s="13" t="s">
        <v>69</v>
      </c>
      <c r="C2" s="10" t="s">
        <v>35</v>
      </c>
      <c r="D2" s="51"/>
      <c r="E2" s="51"/>
      <c r="F2" s="10" t="s">
        <v>36</v>
      </c>
      <c r="G2" s="11"/>
      <c r="H2" s="10" t="s">
        <v>37</v>
      </c>
      <c r="I2" s="12"/>
    </row>
    <row r="3" spans="1:11" ht="21.75" customHeight="1" x14ac:dyDescent="0.35">
      <c r="A3" s="10" t="s">
        <v>4</v>
      </c>
      <c r="B3" s="14"/>
      <c r="C3" s="10" t="s">
        <v>38</v>
      </c>
      <c r="D3" s="52"/>
      <c r="E3" s="52"/>
      <c r="F3" s="10" t="s">
        <v>39</v>
      </c>
      <c r="G3" s="52"/>
      <c r="H3" s="52"/>
      <c r="I3" s="52"/>
    </row>
    <row r="4" spans="1:11" ht="25.5" customHeight="1" x14ac:dyDescent="0.3">
      <c r="A4" s="10" t="s">
        <v>5</v>
      </c>
      <c r="B4" s="13" t="s">
        <v>7</v>
      </c>
      <c r="C4" s="53" t="s">
        <v>51</v>
      </c>
      <c r="D4" s="53"/>
      <c r="E4" s="53"/>
      <c r="F4" s="51"/>
      <c r="G4" s="51"/>
      <c r="H4" s="51"/>
      <c r="I4" s="51"/>
    </row>
    <row r="5" spans="1:11" ht="25.5" customHeight="1" x14ac:dyDescent="0.25">
      <c r="A5" s="53" t="s">
        <v>52</v>
      </c>
      <c r="B5" s="53"/>
      <c r="C5" s="53"/>
      <c r="D5" s="53"/>
      <c r="E5" s="53"/>
      <c r="F5" s="53"/>
      <c r="G5" s="53"/>
      <c r="H5" s="53"/>
      <c r="I5" s="53"/>
      <c r="J5" s="3"/>
      <c r="K5" s="3"/>
    </row>
    <row r="6" spans="1:11" ht="25.5" customHeight="1" x14ac:dyDescent="0.25">
      <c r="A6" s="49" t="s">
        <v>54</v>
      </c>
      <c r="B6" s="49"/>
      <c r="C6" s="49"/>
      <c r="D6" s="49"/>
      <c r="E6" s="49"/>
      <c r="F6" s="49"/>
      <c r="G6" s="49"/>
      <c r="H6" s="49"/>
      <c r="I6" s="49"/>
    </row>
    <row r="7" spans="1:11" ht="62.25" customHeight="1" x14ac:dyDescent="0.25">
      <c r="A7" s="128" t="s">
        <v>98</v>
      </c>
      <c r="B7" s="129" t="s">
        <v>99</v>
      </c>
      <c r="C7" s="129"/>
      <c r="D7" s="129"/>
      <c r="E7" s="129"/>
      <c r="F7" s="129"/>
      <c r="G7" s="129"/>
      <c r="H7" s="129"/>
      <c r="I7" s="129"/>
      <c r="J7" s="3"/>
      <c r="K7" s="3"/>
    </row>
    <row r="8" spans="1:11" ht="25.5" customHeight="1" x14ac:dyDescent="0.25">
      <c r="A8" s="49"/>
      <c r="B8" s="49"/>
      <c r="C8" s="49" t="s">
        <v>40</v>
      </c>
      <c r="D8" s="49"/>
      <c r="E8" s="49"/>
      <c r="F8" s="49"/>
      <c r="G8" s="49" t="s">
        <v>41</v>
      </c>
      <c r="H8" s="49"/>
      <c r="I8" s="49"/>
      <c r="J8" s="3"/>
      <c r="K8" s="3"/>
    </row>
    <row r="9" spans="1:11" ht="25.5" customHeight="1" x14ac:dyDescent="0.3">
      <c r="A9" s="39" t="s">
        <v>28</v>
      </c>
      <c r="B9" s="39"/>
      <c r="C9" s="40">
        <v>80</v>
      </c>
      <c r="D9" s="40"/>
      <c r="E9" s="40"/>
      <c r="F9" s="40"/>
      <c r="G9" s="41"/>
      <c r="H9" s="41"/>
      <c r="I9" s="41"/>
    </row>
    <row r="10" spans="1:11" ht="25.5" customHeight="1" x14ac:dyDescent="0.3">
      <c r="A10" s="39" t="s">
        <v>30</v>
      </c>
      <c r="B10" s="39"/>
      <c r="C10" s="40">
        <v>20</v>
      </c>
      <c r="D10" s="40"/>
      <c r="E10" s="40"/>
      <c r="F10" s="40"/>
      <c r="G10" s="41"/>
      <c r="H10" s="41"/>
      <c r="I10" s="41"/>
    </row>
    <row r="11" spans="1:11" ht="25.5" customHeight="1" x14ac:dyDescent="0.3">
      <c r="A11" s="39" t="s">
        <v>34</v>
      </c>
      <c r="B11" s="39"/>
      <c r="C11" s="40">
        <f>SUM(C9,C10)</f>
        <v>100</v>
      </c>
      <c r="D11" s="40"/>
      <c r="E11" s="40"/>
      <c r="F11" s="40"/>
      <c r="G11" s="41"/>
      <c r="H11" s="41"/>
      <c r="I11" s="41"/>
    </row>
    <row r="12" spans="1:11" ht="25.5" customHeight="1" x14ac:dyDescent="0.25">
      <c r="A12" s="59" t="s">
        <v>57</v>
      </c>
      <c r="B12" s="60"/>
      <c r="C12" s="39" t="s">
        <v>33</v>
      </c>
      <c r="D12" s="39"/>
      <c r="E12" s="39"/>
      <c r="F12" s="39"/>
      <c r="G12" s="39"/>
      <c r="H12" s="39"/>
      <c r="I12" s="39"/>
    </row>
    <row r="13" spans="1:11" ht="28.5" customHeight="1" x14ac:dyDescent="0.25">
      <c r="A13" s="61" t="s">
        <v>26</v>
      </c>
      <c r="B13" s="61"/>
      <c r="C13" s="61"/>
      <c r="D13" s="61"/>
      <c r="E13" s="61"/>
      <c r="F13" s="61"/>
      <c r="G13" s="61"/>
      <c r="H13" s="61"/>
      <c r="I13" s="61"/>
    </row>
    <row r="14" spans="1:11" ht="28.5" customHeight="1" x14ac:dyDescent="0.25">
      <c r="A14" s="62" t="s">
        <v>24</v>
      </c>
      <c r="B14" s="62" t="s">
        <v>25</v>
      </c>
      <c r="C14" s="24" t="s">
        <v>60</v>
      </c>
      <c r="D14" s="25" t="s">
        <v>0</v>
      </c>
      <c r="E14" s="26"/>
      <c r="F14" s="27"/>
      <c r="G14" s="28" t="s">
        <v>41</v>
      </c>
      <c r="H14" s="29"/>
      <c r="I14" s="30" t="s">
        <v>44</v>
      </c>
    </row>
    <row r="15" spans="1:11" ht="36" customHeight="1" x14ac:dyDescent="0.25">
      <c r="A15" s="62"/>
      <c r="B15" s="62"/>
      <c r="C15" s="31"/>
      <c r="D15" s="32" t="s">
        <v>33</v>
      </c>
      <c r="E15" s="33"/>
      <c r="F15" s="34"/>
      <c r="G15" s="32" t="s">
        <v>33</v>
      </c>
      <c r="H15" s="34"/>
      <c r="I15" s="35"/>
    </row>
    <row r="16" spans="1:11" ht="46.5" customHeight="1" x14ac:dyDescent="0.25">
      <c r="A16" s="67" t="s">
        <v>70</v>
      </c>
      <c r="B16" s="6" t="s">
        <v>73</v>
      </c>
      <c r="C16" s="76">
        <v>20</v>
      </c>
      <c r="D16" s="91">
        <v>5</v>
      </c>
      <c r="E16" s="92"/>
      <c r="F16" s="93"/>
      <c r="G16" s="102"/>
      <c r="H16" s="103"/>
      <c r="I16" s="71"/>
    </row>
    <row r="17" spans="1:9" ht="45" x14ac:dyDescent="0.25">
      <c r="A17" s="67"/>
      <c r="B17" s="6" t="s">
        <v>74</v>
      </c>
      <c r="C17" s="76"/>
      <c r="D17" s="91">
        <v>5</v>
      </c>
      <c r="E17" s="92"/>
      <c r="F17" s="93"/>
      <c r="G17" s="102"/>
      <c r="H17" s="103"/>
      <c r="I17" s="72"/>
    </row>
    <row r="18" spans="1:9" ht="15" customHeight="1" x14ac:dyDescent="0.25">
      <c r="A18" s="67"/>
      <c r="B18" s="6" t="s">
        <v>75</v>
      </c>
      <c r="C18" s="76"/>
      <c r="D18" s="91">
        <v>2</v>
      </c>
      <c r="E18" s="92"/>
      <c r="F18" s="93"/>
      <c r="G18" s="126"/>
      <c r="H18" s="127"/>
      <c r="I18" s="72"/>
    </row>
    <row r="19" spans="1:9" ht="30" customHeight="1" x14ac:dyDescent="0.25">
      <c r="A19" s="67"/>
      <c r="B19" s="6" t="s">
        <v>76</v>
      </c>
      <c r="C19" s="76"/>
      <c r="D19" s="91">
        <v>2</v>
      </c>
      <c r="E19" s="92"/>
      <c r="F19" s="93"/>
      <c r="G19" s="126"/>
      <c r="H19" s="127"/>
      <c r="I19" s="72"/>
    </row>
    <row r="20" spans="1:9" ht="42" customHeight="1" x14ac:dyDescent="0.25">
      <c r="A20" s="67"/>
      <c r="B20" s="6" t="s">
        <v>77</v>
      </c>
      <c r="C20" s="76"/>
      <c r="D20" s="91">
        <v>4</v>
      </c>
      <c r="E20" s="92"/>
      <c r="F20" s="93"/>
      <c r="G20" s="126"/>
      <c r="H20" s="127"/>
      <c r="I20" s="72"/>
    </row>
    <row r="21" spans="1:9" ht="39.75" customHeight="1" x14ac:dyDescent="0.25">
      <c r="A21" s="67"/>
      <c r="B21" s="6" t="s">
        <v>78</v>
      </c>
      <c r="C21" s="76"/>
      <c r="D21" s="91">
        <v>0</v>
      </c>
      <c r="E21" s="92"/>
      <c r="F21" s="93"/>
      <c r="G21" s="126"/>
      <c r="H21" s="127"/>
      <c r="I21" s="72"/>
    </row>
    <row r="22" spans="1:9" ht="37.5" customHeight="1" x14ac:dyDescent="0.25">
      <c r="A22" s="67"/>
      <c r="B22" s="6" t="s">
        <v>79</v>
      </c>
      <c r="C22" s="76"/>
      <c r="D22" s="91">
        <v>0</v>
      </c>
      <c r="E22" s="92"/>
      <c r="F22" s="93"/>
      <c r="G22" s="126"/>
      <c r="H22" s="127"/>
      <c r="I22" s="72"/>
    </row>
    <row r="23" spans="1:9" ht="16.5" customHeight="1" x14ac:dyDescent="0.25">
      <c r="A23" s="67"/>
      <c r="B23" s="6" t="s">
        <v>80</v>
      </c>
      <c r="C23" s="76"/>
      <c r="D23" s="91">
        <v>2</v>
      </c>
      <c r="E23" s="92"/>
      <c r="F23" s="93"/>
      <c r="G23" s="126"/>
      <c r="H23" s="127"/>
      <c r="I23" s="72"/>
    </row>
    <row r="24" spans="1:9" ht="15.75" customHeight="1" x14ac:dyDescent="0.25">
      <c r="A24" s="67"/>
      <c r="B24" s="74" t="s">
        <v>1</v>
      </c>
      <c r="C24" s="74"/>
      <c r="D24" s="121">
        <f>SUM(D16:D23)</f>
        <v>20</v>
      </c>
      <c r="E24" s="122"/>
      <c r="F24" s="123"/>
      <c r="G24" s="117"/>
      <c r="H24" s="118"/>
      <c r="I24" s="73"/>
    </row>
    <row r="25" spans="1:9" ht="46.5" customHeight="1" x14ac:dyDescent="0.25">
      <c r="A25" s="67" t="s">
        <v>71</v>
      </c>
      <c r="B25" s="6" t="s">
        <v>81</v>
      </c>
      <c r="C25" s="76">
        <v>30</v>
      </c>
      <c r="D25" s="91">
        <v>10</v>
      </c>
      <c r="E25" s="92"/>
      <c r="F25" s="93"/>
      <c r="G25" s="102"/>
      <c r="H25" s="103"/>
      <c r="I25" s="71"/>
    </row>
    <row r="26" spans="1:9" ht="49.5" customHeight="1" x14ac:dyDescent="0.25">
      <c r="A26" s="67"/>
      <c r="B26" s="6" t="s">
        <v>82</v>
      </c>
      <c r="C26" s="76"/>
      <c r="D26" s="91">
        <v>7</v>
      </c>
      <c r="E26" s="92"/>
      <c r="F26" s="93"/>
      <c r="G26" s="102"/>
      <c r="H26" s="103"/>
      <c r="I26" s="72"/>
    </row>
    <row r="27" spans="1:9" ht="35.25" customHeight="1" x14ac:dyDescent="0.25">
      <c r="A27" s="67"/>
      <c r="B27" s="6" t="s">
        <v>83</v>
      </c>
      <c r="C27" s="76"/>
      <c r="D27" s="91">
        <v>3</v>
      </c>
      <c r="E27" s="92"/>
      <c r="F27" s="93"/>
      <c r="G27" s="37"/>
      <c r="H27" s="38"/>
      <c r="I27" s="72"/>
    </row>
    <row r="28" spans="1:9" ht="54.75" customHeight="1" x14ac:dyDescent="0.25">
      <c r="A28" s="67"/>
      <c r="B28" s="6" t="s">
        <v>84</v>
      </c>
      <c r="C28" s="76"/>
      <c r="D28" s="91">
        <v>5</v>
      </c>
      <c r="E28" s="92"/>
      <c r="F28" s="93"/>
      <c r="G28" s="37"/>
      <c r="H28" s="38"/>
      <c r="I28" s="72"/>
    </row>
    <row r="29" spans="1:9" ht="42.75" customHeight="1" x14ac:dyDescent="0.25">
      <c r="A29" s="67"/>
      <c r="B29" s="1" t="s">
        <v>85</v>
      </c>
      <c r="C29" s="76"/>
      <c r="D29" s="91">
        <v>2</v>
      </c>
      <c r="E29" s="92"/>
      <c r="F29" s="93"/>
      <c r="G29" s="37"/>
      <c r="H29" s="38"/>
      <c r="I29" s="72"/>
    </row>
    <row r="30" spans="1:9" ht="51" customHeight="1" x14ac:dyDescent="0.25">
      <c r="A30" s="67"/>
      <c r="B30" s="1" t="s">
        <v>86</v>
      </c>
      <c r="C30" s="76"/>
      <c r="D30" s="91">
        <v>3</v>
      </c>
      <c r="E30" s="92"/>
      <c r="F30" s="93"/>
      <c r="G30" s="102"/>
      <c r="H30" s="103"/>
      <c r="I30" s="72"/>
    </row>
    <row r="31" spans="1:9" ht="15.75" customHeight="1" x14ac:dyDescent="0.25">
      <c r="A31" s="67"/>
      <c r="B31" s="74" t="s">
        <v>1</v>
      </c>
      <c r="C31" s="74"/>
      <c r="D31" s="121">
        <f>SUM(D25:D30)</f>
        <v>30</v>
      </c>
      <c r="E31" s="122"/>
      <c r="F31" s="123"/>
      <c r="G31" s="117"/>
      <c r="H31" s="118"/>
      <c r="I31" s="73"/>
    </row>
    <row r="32" spans="1:9" ht="46.5" customHeight="1" x14ac:dyDescent="0.25">
      <c r="A32" s="67" t="s">
        <v>72</v>
      </c>
      <c r="B32" s="1" t="s">
        <v>87</v>
      </c>
      <c r="C32" s="68">
        <v>30</v>
      </c>
      <c r="D32" s="91">
        <v>5</v>
      </c>
      <c r="E32" s="92"/>
      <c r="F32" s="93"/>
      <c r="G32" s="102"/>
      <c r="H32" s="103"/>
      <c r="I32" s="71"/>
    </row>
    <row r="33" spans="1:9" ht="30" x14ac:dyDescent="0.25">
      <c r="A33" s="67"/>
      <c r="B33" s="1" t="s">
        <v>88</v>
      </c>
      <c r="C33" s="69"/>
      <c r="D33" s="91">
        <v>5</v>
      </c>
      <c r="E33" s="92"/>
      <c r="F33" s="93"/>
      <c r="G33" s="102"/>
      <c r="H33" s="103"/>
      <c r="I33" s="72"/>
    </row>
    <row r="34" spans="1:9" ht="45" x14ac:dyDescent="0.25">
      <c r="A34" s="67"/>
      <c r="B34" s="1" t="s">
        <v>89</v>
      </c>
      <c r="C34" s="69"/>
      <c r="D34" s="91">
        <v>2</v>
      </c>
      <c r="E34" s="92"/>
      <c r="F34" s="93"/>
      <c r="G34" s="37"/>
      <c r="H34" s="38"/>
      <c r="I34" s="72"/>
    </row>
    <row r="35" spans="1:9" ht="30" x14ac:dyDescent="0.25">
      <c r="A35" s="67"/>
      <c r="B35" s="1" t="s">
        <v>90</v>
      </c>
      <c r="C35" s="69"/>
      <c r="D35" s="91">
        <v>0</v>
      </c>
      <c r="E35" s="92"/>
      <c r="F35" s="93"/>
      <c r="G35" s="37"/>
      <c r="H35" s="38"/>
      <c r="I35" s="72"/>
    </row>
    <row r="36" spans="1:9" ht="30" x14ac:dyDescent="0.25">
      <c r="A36" s="67"/>
      <c r="B36" s="1" t="s">
        <v>91</v>
      </c>
      <c r="C36" s="69"/>
      <c r="D36" s="91">
        <v>0</v>
      </c>
      <c r="E36" s="92"/>
      <c r="F36" s="93"/>
      <c r="G36" s="37"/>
      <c r="H36" s="38"/>
      <c r="I36" s="72"/>
    </row>
    <row r="37" spans="1:9" ht="30" x14ac:dyDescent="0.25">
      <c r="A37" s="67"/>
      <c r="B37" s="1" t="s">
        <v>92</v>
      </c>
      <c r="C37" s="69"/>
      <c r="D37" s="91">
        <v>5</v>
      </c>
      <c r="E37" s="92"/>
      <c r="F37" s="93"/>
      <c r="G37" s="37"/>
      <c r="H37" s="38"/>
      <c r="I37" s="72"/>
    </row>
    <row r="38" spans="1:9" ht="45" x14ac:dyDescent="0.25">
      <c r="A38" s="67"/>
      <c r="B38" s="1" t="s">
        <v>93</v>
      </c>
      <c r="C38" s="69"/>
      <c r="D38" s="91">
        <v>0</v>
      </c>
      <c r="E38" s="92"/>
      <c r="F38" s="93"/>
      <c r="G38" s="37"/>
      <c r="H38" s="38"/>
      <c r="I38" s="72"/>
    </row>
    <row r="39" spans="1:9" ht="45" x14ac:dyDescent="0.25">
      <c r="A39" s="67"/>
      <c r="B39" s="1" t="s">
        <v>94</v>
      </c>
      <c r="C39" s="69"/>
      <c r="D39" s="91">
        <v>4</v>
      </c>
      <c r="E39" s="92"/>
      <c r="F39" s="93"/>
      <c r="G39" s="37"/>
      <c r="H39" s="38"/>
      <c r="I39" s="72"/>
    </row>
    <row r="40" spans="1:9" ht="30" x14ac:dyDescent="0.25">
      <c r="A40" s="67"/>
      <c r="B40" s="1" t="s">
        <v>95</v>
      </c>
      <c r="C40" s="69"/>
      <c r="D40" s="91">
        <v>0</v>
      </c>
      <c r="E40" s="92"/>
      <c r="F40" s="93"/>
      <c r="G40" s="37"/>
      <c r="H40" s="38"/>
      <c r="I40" s="72"/>
    </row>
    <row r="41" spans="1:9" ht="30" x14ac:dyDescent="0.25">
      <c r="A41" s="67"/>
      <c r="B41" s="1" t="s">
        <v>96</v>
      </c>
      <c r="C41" s="69"/>
      <c r="D41" s="91">
        <v>5</v>
      </c>
      <c r="E41" s="92"/>
      <c r="F41" s="93"/>
      <c r="G41" s="37"/>
      <c r="H41" s="38"/>
      <c r="I41" s="72"/>
    </row>
    <row r="42" spans="1:9" ht="45" x14ac:dyDescent="0.25">
      <c r="A42" s="67"/>
      <c r="B42" s="1" t="s">
        <v>97</v>
      </c>
      <c r="C42" s="70"/>
      <c r="D42" s="91">
        <v>4</v>
      </c>
      <c r="E42" s="92"/>
      <c r="F42" s="93"/>
      <c r="G42" s="102"/>
      <c r="H42" s="103"/>
      <c r="I42" s="72"/>
    </row>
    <row r="43" spans="1:9" ht="15.75" customHeight="1" x14ac:dyDescent="0.25">
      <c r="A43" s="67"/>
      <c r="B43" s="74" t="s">
        <v>1</v>
      </c>
      <c r="C43" s="74"/>
      <c r="D43" s="121">
        <f>SUM(D32:D42)</f>
        <v>30</v>
      </c>
      <c r="E43" s="122"/>
      <c r="F43" s="123"/>
      <c r="G43" s="117"/>
      <c r="H43" s="118"/>
      <c r="I43" s="73"/>
    </row>
    <row r="44" spans="1:9" ht="18.75" x14ac:dyDescent="0.3">
      <c r="A44" s="54" t="s">
        <v>28</v>
      </c>
      <c r="B44" s="54"/>
      <c r="C44" s="19">
        <v>80</v>
      </c>
      <c r="D44" s="55"/>
      <c r="E44" s="55"/>
      <c r="F44" s="55"/>
      <c r="G44" s="56"/>
      <c r="H44" s="57"/>
      <c r="I44" s="58"/>
    </row>
    <row r="45" spans="1:9" ht="18.75" x14ac:dyDescent="0.25">
      <c r="A45" s="77"/>
      <c r="B45" s="78"/>
      <c r="C45" s="78"/>
      <c r="D45" s="78"/>
      <c r="E45" s="78"/>
      <c r="F45" s="78"/>
      <c r="G45" s="78"/>
      <c r="H45" s="78"/>
      <c r="I45" s="79"/>
    </row>
    <row r="46" spans="1:9" ht="57" customHeight="1" x14ac:dyDescent="0.25">
      <c r="A46" s="61" t="s">
        <v>23</v>
      </c>
      <c r="B46" s="61"/>
      <c r="C46" s="61" t="s">
        <v>68</v>
      </c>
      <c r="D46" s="61"/>
      <c r="E46" s="61"/>
      <c r="F46" s="61"/>
      <c r="G46" s="61"/>
      <c r="H46" s="61"/>
      <c r="I46" s="61"/>
    </row>
    <row r="47" spans="1:9" ht="29.25" customHeight="1" x14ac:dyDescent="0.25">
      <c r="A47" s="62" t="s">
        <v>24</v>
      </c>
      <c r="B47" s="62" t="s">
        <v>25</v>
      </c>
      <c r="C47" s="63" t="s">
        <v>61</v>
      </c>
      <c r="D47" s="97" t="s">
        <v>0</v>
      </c>
      <c r="E47" s="98"/>
      <c r="F47" s="99"/>
      <c r="G47" s="124" t="s">
        <v>41</v>
      </c>
      <c r="H47" s="125"/>
      <c r="I47" s="75" t="s">
        <v>44</v>
      </c>
    </row>
    <row r="48" spans="1:9" ht="36" customHeight="1" x14ac:dyDescent="0.25">
      <c r="A48" s="62"/>
      <c r="B48" s="62"/>
      <c r="C48" s="63"/>
      <c r="D48" s="75" t="s">
        <v>33</v>
      </c>
      <c r="E48" s="75"/>
      <c r="F48" s="75"/>
      <c r="G48" s="100" t="s">
        <v>33</v>
      </c>
      <c r="H48" s="101"/>
      <c r="I48" s="75"/>
    </row>
    <row r="49" spans="1:9" ht="24" customHeight="1" x14ac:dyDescent="0.25">
      <c r="A49" s="85" t="s">
        <v>47</v>
      </c>
      <c r="B49" s="86"/>
      <c r="C49" s="86"/>
      <c r="D49" s="86"/>
      <c r="E49" s="86"/>
      <c r="F49" s="86"/>
      <c r="G49" s="86"/>
      <c r="H49" s="86"/>
      <c r="I49" s="87"/>
    </row>
    <row r="50" spans="1:9" ht="15.75" customHeight="1" x14ac:dyDescent="0.25">
      <c r="A50" s="88" t="s">
        <v>59</v>
      </c>
      <c r="B50" s="89"/>
      <c r="C50" s="89"/>
      <c r="D50" s="89"/>
      <c r="E50" s="89"/>
      <c r="F50" s="89"/>
      <c r="G50" s="89"/>
      <c r="H50" s="89"/>
      <c r="I50" s="90"/>
    </row>
    <row r="51" spans="1:9" ht="30" x14ac:dyDescent="0.25">
      <c r="A51" s="80" t="s">
        <v>45</v>
      </c>
      <c r="B51" s="1" t="s">
        <v>8</v>
      </c>
      <c r="C51" s="81">
        <v>10</v>
      </c>
      <c r="D51" s="104">
        <v>10</v>
      </c>
      <c r="E51" s="105"/>
      <c r="F51" s="106"/>
      <c r="G51" s="102"/>
      <c r="H51" s="103"/>
      <c r="I51" s="71"/>
    </row>
    <row r="52" spans="1:9" ht="30" x14ac:dyDescent="0.25">
      <c r="A52" s="80"/>
      <c r="B52" s="1" t="s">
        <v>9</v>
      </c>
      <c r="C52" s="81"/>
      <c r="D52" s="107"/>
      <c r="E52" s="108"/>
      <c r="F52" s="109"/>
      <c r="G52" s="102"/>
      <c r="H52" s="103"/>
      <c r="I52" s="72"/>
    </row>
    <row r="53" spans="1:9" ht="45" x14ac:dyDescent="0.25">
      <c r="A53" s="80"/>
      <c r="B53" s="1" t="s">
        <v>10</v>
      </c>
      <c r="C53" s="81"/>
      <c r="D53" s="107"/>
      <c r="E53" s="108"/>
      <c r="F53" s="109"/>
      <c r="G53" s="102"/>
      <c r="H53" s="103"/>
      <c r="I53" s="72"/>
    </row>
    <row r="54" spans="1:9" ht="18.75" customHeight="1" x14ac:dyDescent="0.25">
      <c r="A54" s="80"/>
      <c r="B54" s="1" t="s">
        <v>11</v>
      </c>
      <c r="C54" s="81"/>
      <c r="D54" s="107"/>
      <c r="E54" s="108"/>
      <c r="F54" s="109"/>
      <c r="G54" s="102"/>
      <c r="H54" s="103"/>
      <c r="I54" s="72"/>
    </row>
    <row r="55" spans="1:9" ht="30" x14ac:dyDescent="0.25">
      <c r="A55" s="80"/>
      <c r="B55" s="1" t="s">
        <v>12</v>
      </c>
      <c r="C55" s="81"/>
      <c r="D55" s="107"/>
      <c r="E55" s="108"/>
      <c r="F55" s="109"/>
      <c r="G55" s="102"/>
      <c r="H55" s="103"/>
      <c r="I55" s="72"/>
    </row>
    <row r="56" spans="1:9" ht="30" x14ac:dyDescent="0.25">
      <c r="A56" s="80"/>
      <c r="B56" s="1" t="s">
        <v>13</v>
      </c>
      <c r="C56" s="81"/>
      <c r="D56" s="107"/>
      <c r="E56" s="108"/>
      <c r="F56" s="109"/>
      <c r="G56" s="102"/>
      <c r="H56" s="103"/>
      <c r="I56" s="72"/>
    </row>
    <row r="57" spans="1:9" ht="30" x14ac:dyDescent="0.25">
      <c r="A57" s="80"/>
      <c r="B57" s="1" t="s">
        <v>14</v>
      </c>
      <c r="C57" s="81"/>
      <c r="D57" s="107"/>
      <c r="E57" s="108"/>
      <c r="F57" s="109"/>
      <c r="G57" s="113"/>
      <c r="H57" s="114"/>
      <c r="I57" s="72"/>
    </row>
    <row r="58" spans="1:9" ht="30" x14ac:dyDescent="0.25">
      <c r="A58" s="80"/>
      <c r="B58" s="1" t="s">
        <v>15</v>
      </c>
      <c r="C58" s="81"/>
      <c r="D58" s="110"/>
      <c r="E58" s="111"/>
      <c r="F58" s="112"/>
      <c r="G58" s="115"/>
      <c r="H58" s="116"/>
      <c r="I58" s="72"/>
    </row>
    <row r="59" spans="1:9" ht="20.25" customHeight="1" x14ac:dyDescent="0.25">
      <c r="A59" s="80"/>
      <c r="B59" s="74" t="s">
        <v>1</v>
      </c>
      <c r="C59" s="74"/>
      <c r="D59" s="94">
        <f>SUM(D51:D58)</f>
        <v>10</v>
      </c>
      <c r="E59" s="95"/>
      <c r="F59" s="96"/>
      <c r="G59" s="117"/>
      <c r="H59" s="118"/>
      <c r="I59" s="73"/>
    </row>
    <row r="60" spans="1:9" ht="30" x14ac:dyDescent="0.25">
      <c r="A60" s="80" t="s">
        <v>46</v>
      </c>
      <c r="B60" s="1" t="s">
        <v>16</v>
      </c>
      <c r="C60" s="81">
        <v>10</v>
      </c>
      <c r="D60" s="104">
        <v>10</v>
      </c>
      <c r="E60" s="105"/>
      <c r="F60" s="106"/>
      <c r="G60" s="102"/>
      <c r="H60" s="103"/>
      <c r="I60" s="71"/>
    </row>
    <row r="61" spans="1:9" ht="30" x14ac:dyDescent="0.25">
      <c r="A61" s="80"/>
      <c r="B61" s="1" t="s">
        <v>17</v>
      </c>
      <c r="C61" s="81"/>
      <c r="D61" s="107"/>
      <c r="E61" s="108"/>
      <c r="F61" s="109"/>
      <c r="G61" s="102"/>
      <c r="H61" s="103"/>
      <c r="I61" s="72"/>
    </row>
    <row r="62" spans="1:9" ht="45" x14ac:dyDescent="0.25">
      <c r="A62" s="80"/>
      <c r="B62" s="1" t="s">
        <v>18</v>
      </c>
      <c r="C62" s="81"/>
      <c r="D62" s="107"/>
      <c r="E62" s="108"/>
      <c r="F62" s="109"/>
      <c r="G62" s="113"/>
      <c r="H62" s="114"/>
      <c r="I62" s="72"/>
    </row>
    <row r="63" spans="1:9" x14ac:dyDescent="0.25">
      <c r="A63" s="80"/>
      <c r="B63" s="1" t="s">
        <v>19</v>
      </c>
      <c r="C63" s="81"/>
      <c r="D63" s="107"/>
      <c r="E63" s="108"/>
      <c r="F63" s="109"/>
      <c r="G63" s="119"/>
      <c r="H63" s="120"/>
      <c r="I63" s="72"/>
    </row>
    <row r="64" spans="1:9" x14ac:dyDescent="0.25">
      <c r="A64" s="80"/>
      <c r="B64" s="1" t="s">
        <v>20</v>
      </c>
      <c r="C64" s="81"/>
      <c r="D64" s="107"/>
      <c r="E64" s="108"/>
      <c r="F64" s="109"/>
      <c r="G64" s="115"/>
      <c r="H64" s="116"/>
      <c r="I64" s="72"/>
    </row>
    <row r="65" spans="1:9" ht="30" x14ac:dyDescent="0.25">
      <c r="A65" s="80"/>
      <c r="B65" s="1" t="s">
        <v>13</v>
      </c>
      <c r="C65" s="81"/>
      <c r="D65" s="107"/>
      <c r="E65" s="108"/>
      <c r="F65" s="109"/>
      <c r="G65" s="113"/>
      <c r="H65" s="114"/>
      <c r="I65" s="72"/>
    </row>
    <row r="66" spans="1:9" ht="30" x14ac:dyDescent="0.25">
      <c r="A66" s="80"/>
      <c r="B66" s="1" t="s">
        <v>21</v>
      </c>
      <c r="C66" s="81"/>
      <c r="D66" s="107"/>
      <c r="E66" s="108"/>
      <c r="F66" s="109"/>
      <c r="G66" s="115"/>
      <c r="H66" s="116"/>
      <c r="I66" s="72"/>
    </row>
    <row r="67" spans="1:9" ht="30" x14ac:dyDescent="0.25">
      <c r="A67" s="80"/>
      <c r="B67" s="1" t="s">
        <v>22</v>
      </c>
      <c r="C67" s="81"/>
      <c r="D67" s="110"/>
      <c r="E67" s="111"/>
      <c r="F67" s="112"/>
      <c r="G67" s="102"/>
      <c r="H67" s="103"/>
      <c r="I67" s="72"/>
    </row>
    <row r="68" spans="1:9" ht="15.75" x14ac:dyDescent="0.25">
      <c r="A68" s="80"/>
      <c r="B68" s="74" t="s">
        <v>1</v>
      </c>
      <c r="C68" s="74"/>
      <c r="D68" s="94">
        <f>SUM(D60:D67)</f>
        <v>10</v>
      </c>
      <c r="E68" s="95"/>
      <c r="F68" s="96"/>
      <c r="G68" s="117"/>
      <c r="H68" s="118"/>
      <c r="I68" s="73"/>
    </row>
    <row r="69" spans="1:9" ht="15.75" x14ac:dyDescent="0.25">
      <c r="A69" s="84" t="s">
        <v>48</v>
      </c>
      <c r="B69" s="84"/>
      <c r="C69" s="21">
        <v>10</v>
      </c>
      <c r="D69" s="94">
        <f>SUM(D59, D68)</f>
        <v>20</v>
      </c>
      <c r="E69" s="95"/>
      <c r="F69" s="96"/>
      <c r="G69" s="117"/>
      <c r="H69" s="118"/>
      <c r="I69" s="4"/>
    </row>
    <row r="70" spans="1:9" ht="18.75" x14ac:dyDescent="0.3">
      <c r="A70" s="54" t="s">
        <v>30</v>
      </c>
      <c r="B70" s="54"/>
      <c r="C70" s="55">
        <v>20</v>
      </c>
      <c r="D70" s="55"/>
      <c r="E70" s="55"/>
      <c r="F70" s="55"/>
      <c r="G70" s="56"/>
      <c r="H70" s="57"/>
      <c r="I70" s="58"/>
    </row>
  </sheetData>
  <mergeCells count="133">
    <mergeCell ref="A60:A68"/>
    <mergeCell ref="A51:A59"/>
    <mergeCell ref="C51:C58"/>
    <mergeCell ref="A1:I1"/>
    <mergeCell ref="G44:I44"/>
    <mergeCell ref="A45:I45"/>
    <mergeCell ref="C13:I13"/>
    <mergeCell ref="G3:I3"/>
    <mergeCell ref="C4:E4"/>
    <mergeCell ref="F4:I4"/>
    <mergeCell ref="C32:C42"/>
    <mergeCell ref="G16:H16"/>
    <mergeCell ref="G17:H17"/>
    <mergeCell ref="G18:H18"/>
    <mergeCell ref="G19:H19"/>
    <mergeCell ref="G20:H20"/>
    <mergeCell ref="G21:H21"/>
    <mergeCell ref="G22:H22"/>
    <mergeCell ref="G23:H23"/>
    <mergeCell ref="G24:H24"/>
    <mergeCell ref="D25:F25"/>
    <mergeCell ref="D26:F26"/>
    <mergeCell ref="D30:F30"/>
    <mergeCell ref="G11:I11"/>
    <mergeCell ref="A46:B46"/>
    <mergeCell ref="A47:A48"/>
    <mergeCell ref="B47:B48"/>
    <mergeCell ref="C47:C48"/>
    <mergeCell ref="C46:I46"/>
    <mergeCell ref="G47:H47"/>
    <mergeCell ref="D21:F21"/>
    <mergeCell ref="D22:F22"/>
    <mergeCell ref="D23:F23"/>
    <mergeCell ref="D43:F43"/>
    <mergeCell ref="G32:H32"/>
    <mergeCell ref="G33:H33"/>
    <mergeCell ref="G42:H42"/>
    <mergeCell ref="G43:H43"/>
    <mergeCell ref="D32:F32"/>
    <mergeCell ref="D33:F33"/>
    <mergeCell ref="D42:F42"/>
    <mergeCell ref="D2:E2"/>
    <mergeCell ref="D3:E3"/>
    <mergeCell ref="A25:A31"/>
    <mergeCell ref="C25:C30"/>
    <mergeCell ref="B31:C31"/>
    <mergeCell ref="A16:A24"/>
    <mergeCell ref="C16:C23"/>
    <mergeCell ref="B24:C24"/>
    <mergeCell ref="A13:B13"/>
    <mergeCell ref="A14:A15"/>
    <mergeCell ref="B14:B15"/>
    <mergeCell ref="A8:B8"/>
    <mergeCell ref="A9:B9"/>
    <mergeCell ref="C8:F8"/>
    <mergeCell ref="D24:F24"/>
    <mergeCell ref="A5:B5"/>
    <mergeCell ref="C5:I5"/>
    <mergeCell ref="D31:F31"/>
    <mergeCell ref="G25:H25"/>
    <mergeCell ref="G26:H26"/>
    <mergeCell ref="G30:H30"/>
    <mergeCell ref="G31:H31"/>
    <mergeCell ref="D27:F27"/>
    <mergeCell ref="D28:F28"/>
    <mergeCell ref="D68:F68"/>
    <mergeCell ref="G67:H67"/>
    <mergeCell ref="G68:H68"/>
    <mergeCell ref="B59:C59"/>
    <mergeCell ref="D60:F67"/>
    <mergeCell ref="G65:H66"/>
    <mergeCell ref="G69:H69"/>
    <mergeCell ref="G62:H64"/>
    <mergeCell ref="G59:H59"/>
    <mergeCell ref="G60:H60"/>
    <mergeCell ref="G61:H61"/>
    <mergeCell ref="D44:F44"/>
    <mergeCell ref="A12:B12"/>
    <mergeCell ref="C12:I12"/>
    <mergeCell ref="A6:I6"/>
    <mergeCell ref="I25:I31"/>
    <mergeCell ref="I32:I43"/>
    <mergeCell ref="G8:I8"/>
    <mergeCell ref="C9:F9"/>
    <mergeCell ref="G9:I9"/>
    <mergeCell ref="C10:F10"/>
    <mergeCell ref="G10:I10"/>
    <mergeCell ref="C11:F11"/>
    <mergeCell ref="A32:A43"/>
    <mergeCell ref="I16:I24"/>
    <mergeCell ref="B43:C43"/>
    <mergeCell ref="D16:F16"/>
    <mergeCell ref="D17:F17"/>
    <mergeCell ref="D18:F18"/>
    <mergeCell ref="D19:F19"/>
    <mergeCell ref="D20:F20"/>
    <mergeCell ref="A10:B10"/>
    <mergeCell ref="A11:B11"/>
    <mergeCell ref="A44:B44"/>
    <mergeCell ref="B7:I7"/>
    <mergeCell ref="A70:B70"/>
    <mergeCell ref="C70:F70"/>
    <mergeCell ref="G70:I70"/>
    <mergeCell ref="D69:F69"/>
    <mergeCell ref="A69:B69"/>
    <mergeCell ref="D47:F47"/>
    <mergeCell ref="D48:F48"/>
    <mergeCell ref="G48:H48"/>
    <mergeCell ref="G51:H51"/>
    <mergeCell ref="G52:H52"/>
    <mergeCell ref="G53:H53"/>
    <mergeCell ref="G54:H54"/>
    <mergeCell ref="G55:H55"/>
    <mergeCell ref="G56:H56"/>
    <mergeCell ref="D51:F58"/>
    <mergeCell ref="G57:H58"/>
    <mergeCell ref="A50:I50"/>
    <mergeCell ref="I47:I48"/>
    <mergeCell ref="A49:I49"/>
    <mergeCell ref="I51:I59"/>
    <mergeCell ref="I60:I68"/>
    <mergeCell ref="C60:C67"/>
    <mergeCell ref="B68:C68"/>
    <mergeCell ref="D59:F59"/>
    <mergeCell ref="D29:F29"/>
    <mergeCell ref="D34:F34"/>
    <mergeCell ref="D35:F35"/>
    <mergeCell ref="D36:F36"/>
    <mergeCell ref="D37:F37"/>
    <mergeCell ref="D38:F38"/>
    <mergeCell ref="D39:F39"/>
    <mergeCell ref="D40:F40"/>
    <mergeCell ref="D41:F41"/>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 </vt:lpstr>
      <vt:lpstr>Theory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2015-12-01T11:17:26Z</dcterms:modified>
</cp:coreProperties>
</file>