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20115" windowHeight="7500" activeTab="1"/>
  </bookViews>
  <sheets>
    <sheet name="Cumulative" sheetId="6" r:id="rId1"/>
    <sheet name="Practical &amp; Viva " sheetId="5" r:id="rId2"/>
    <sheet name="Theory " sheetId="4" r:id="rId3"/>
  </sheets>
  <calcPr calcId="145621"/>
</workbook>
</file>

<file path=xl/calcChain.xml><?xml version="1.0" encoding="utf-8"?>
<calcChain xmlns="http://schemas.openxmlformats.org/spreadsheetml/2006/main">
  <c r="F71" i="5" l="1"/>
  <c r="E71" i="5"/>
  <c r="D71" i="5"/>
  <c r="D81" i="4"/>
  <c r="D71" i="4"/>
  <c r="D82" i="4" l="1"/>
  <c r="G19" i="6" l="1"/>
  <c r="G18" i="6"/>
  <c r="C20" i="6"/>
  <c r="C14" i="6"/>
  <c r="C22" i="6" s="1"/>
  <c r="F40" i="5" l="1"/>
  <c r="E40" i="5"/>
  <c r="D40" i="5"/>
  <c r="F36" i="5"/>
  <c r="E36" i="5"/>
  <c r="D36" i="5"/>
  <c r="F21" i="5"/>
  <c r="E21" i="5"/>
  <c r="D21" i="5"/>
  <c r="C11" i="5"/>
  <c r="G13" i="6"/>
  <c r="G12" i="6"/>
  <c r="G14" i="6" l="1"/>
  <c r="G20" i="6" l="1"/>
  <c r="G22" i="6" s="1"/>
  <c r="C11" i="4"/>
  <c r="D36" i="4" l="1"/>
  <c r="D21" i="4"/>
</calcChain>
</file>

<file path=xl/sharedStrings.xml><?xml version="1.0" encoding="utf-8"?>
<sst xmlns="http://schemas.openxmlformats.org/spreadsheetml/2006/main" count="264" uniqueCount="118">
  <si>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</si>
  <si>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</si>
  <si>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</si>
  <si>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</si>
  <si>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</si>
  <si>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</si>
  <si>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</si>
  <si>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</si>
  <si>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</si>
  <si>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</si>
  <si>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</si>
  <si>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</si>
  <si>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</si>
  <si>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</si>
  <si>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</si>
  <si>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</si>
  <si>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</si>
  <si>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</si>
  <si>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</si>
  <si>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</si>
  <si>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</si>
  <si>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</si>
  <si>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</si>
  <si>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</si>
  <si>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</si>
  <si>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</si>
  <si>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</si>
  <si>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</si>
  <si>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</si>
  <si>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</si>
  <si>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</si>
  <si>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</si>
  <si>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</si>
  <si>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</si>
  <si>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</si>
  <si>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</si>
  <si>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</si>
  <si>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Grand Total of Theory</t>
  </si>
  <si>
    <t>HSS/ N 9603 (Act within the limits of one’s competence and authority)</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</si>
  <si>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</si>
  <si>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</si>
  <si>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</si>
  <si>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</si>
  <si>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</si>
  <si>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</si>
  <si>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</si>
  <si>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</si>
  <si>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</si>
  <si>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</si>
  <si>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</si>
  <si>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</si>
  <si>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1. Attitude</t>
  </si>
  <si>
    <t>Total Marks (80)</t>
  </si>
  <si>
    <t>Total Marks (20)</t>
  </si>
  <si>
    <t>Passing Marks  (80% of Max. Marks)</t>
  </si>
  <si>
    <t>PASS/FAIL</t>
  </si>
  <si>
    <t>Passing Marks  (50% of Max. Marks)</t>
  </si>
  <si>
    <t>Criteria is to pass in both theory and practical individually. If fail in any one of them, then candidate is fail</t>
  </si>
  <si>
    <t>Final Result</t>
  </si>
  <si>
    <t>Select each part each carrying 10 marks totalling 20</t>
  </si>
  <si>
    <t>Pharmacy Assistant</t>
  </si>
  <si>
    <t>HSS / N 5401: Receive prescription and assist pharmacist in verifying that information is
complete</t>
  </si>
  <si>
    <t>PC1. Read the prescription carefully</t>
  </si>
  <si>
    <t>PC2. Assist pharmacist to maintain patient confidentiality when receiving verbal, electronic or transferred prescription</t>
  </si>
  <si>
    <t>PC3. Assist pharmacist in reviewing prescriptions to confirm that they are complete, authentic and meet all current laws, regulations and policies</t>
  </si>
  <si>
    <t>PC4. Assist pharmacist in determining whether the prescription meets all legal requirements, and where it does not, notify the pharmacist and follow up using applicable policies and effective communication</t>
  </si>
  <si>
    <t>PC5. Assist pharmacist in inspecting the prescription for authenticity and signs of tampering and that prescription is as per current laws, regulations and policies for non-authentic or fraudulent prescriptions</t>
  </si>
  <si>
    <t>HSS / N 5402: Record and select the correct medicines for dispensing</t>
  </si>
  <si>
    <t>PC1. Record prescription information in the patient profile or health record</t>
  </si>
  <si>
    <t>PC2. Verify entered prescription information against the original prescription</t>
  </si>
  <si>
    <t>PC3. Select drugs consistent with applicable laws, regulations and policies including interchangeability</t>
  </si>
  <si>
    <t>PC4. Retrieve, count, or measure quantities of drugs</t>
  </si>
  <si>
    <t>PC5. Verify prescription products</t>
  </si>
  <si>
    <t>PC6. Ensure that the prescription product is verified via a final check prior to release</t>
  </si>
  <si>
    <t>PC7. Ensure that the right prescription products are released to the right patient in case of out-patient and to nurse in case of in-patient</t>
  </si>
  <si>
    <t>PC8. Answer patient’s questions, referring them to the pharmacist if the question requires patient assessment, clinical analysis or application of therapeutic knowledge</t>
  </si>
  <si>
    <t>PC9. Reinforce the availability of the pharmacist for discussion or recommendations</t>
  </si>
  <si>
    <t>PC10. Manage billing and payment for prescription products/medicines</t>
  </si>
  <si>
    <t>PC11. Identify and resolve billing or adjudication issues encountered when processing prescriptions</t>
  </si>
  <si>
    <t>PC12. Identify and refer to the pharmacist patients who have discrepancies between their current drug therapy and their recent or intended drug therapy</t>
  </si>
  <si>
    <t>PC13. Provide information that does not require application of therapeutic knowledge to patients requiring assistance in selecting non-prescription drugs and medical
devices</t>
  </si>
  <si>
    <t>PC14. Instruct patients about the operation and maintenance of medical devices</t>
  </si>
  <si>
    <t>HSS / N 5403: Establish or maintain patient profile, including lists of medications taken by
individual patients</t>
  </si>
  <si>
    <t>PC1. Ensure confidentiality when gathering, using or providing patient information</t>
  </si>
  <si>
    <t>PC2. Gather, review, enter and/or update the information required to create and/or maintain a patient record including:                                                                                                                      Patient demographics
 Health history
 Allergies
 Drug and medical device use
 Payment information</t>
  </si>
  <si>
    <t>PC3. Assist pharmacists in compiling best possible medication histories for patients, referring to the pharmacist patients who require assessment, clinical analysis or application of therapeutic knowledge</t>
  </si>
  <si>
    <t xml:space="preserve">HSS/ N 5404: Manage and maintain the drugs supply and order
</t>
  </si>
  <si>
    <t>PC1. How to identify the re-order level and send request</t>
  </si>
  <si>
    <t>PC2. How to maintain inventory to maximise safe and efficient drug distribution</t>
  </si>
  <si>
    <t>PC3. How to set order limits and calculate replenishment orders</t>
  </si>
  <si>
    <t>PC4. How to prepare and place orders in compliance with relevant legislation</t>
  </si>
  <si>
    <t>PC5. How to identify and minimise risks associated with look-alike and sound alike products</t>
  </si>
  <si>
    <t>PC6. How to acquire, receive, verify and store stock and supplies and identify, investigate and resolve or report any discrepancies</t>
  </si>
  <si>
    <t>PC7. How to support safe and effective drug distribution through workflow management, organising their roles and responsibilities to allow the priority to be on patient care and to minimize diversion and dispensing errors</t>
  </si>
  <si>
    <t>PC8. Schedule and perform routine equipment maintenance</t>
  </si>
  <si>
    <t>PC9. How to organise, file and store documents according to legal requirements and in a manner in which they can be retrieved readily</t>
  </si>
  <si>
    <t>HSS / N 5405: Maintain proper storage and security condition for drugs</t>
  </si>
  <si>
    <t>PC1. Identify pharmaceuticals, durable and non-durable medical equipment, devices, and supplies (including hazardous substances and investigational products) to be ordered</t>
  </si>
  <si>
    <t>PC2. Remove from inventory expired/discontinued/slow moving/overstocked pharmaceuticals, durable and nondurable medical equipment, devices, and supplies</t>
  </si>
  <si>
    <t>PC3. Perform required inventories and maintain associated records</t>
  </si>
  <si>
    <t>PC4. Ensure proper and safe storage</t>
  </si>
  <si>
    <t>HSS/ N 9606: Maintain a safe, healthy, and secure working environment</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</si>
  <si>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</si>
  <si>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</si>
  <si>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</si>
  <si>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</si>
  <si>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</si>
  <si>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</si>
  <si>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</si>
  <si>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</si>
  <si>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</si>
  <si>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TOTAL</t>
  </si>
  <si>
    <t>HSS/ N 5404: Manage and maintain the drugs supply and order</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</si>
  <si>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</si>
  <si>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</si>
  <si>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Training Partner Logo</t>
  </si>
  <si>
    <t>Assessing Body Logo</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</si>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</sst>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1"/>
      <color rgb="FFFFFF00"/>
      <name val="Calibri"/>
      <family val="2"/>
      <scheme val="minor"/>
    </font>
    <font>
      <sz val="12"/>
      <color theme="1"/>
      <name val="Calibri"/>
      <family val="2"/>
      <scheme val="minor"/>
    </font>
    <font>
      <b/>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9">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 fillId="3"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1" fillId="4" borderId="5" xfId="0" applyFont="1" applyFill="1" applyBorder="1" applyAlignment="1">
      <alignment vertical="center" wrapText="1"/>
    </xf>
    <xf numFmtId="0" fontId="1" fillId="3" borderId="2" xfId="0" applyFont="1" applyFill="1" applyBorder="1" applyAlignment="1"/>
    <xf numFmtId="0" fontId="1" fillId="3" borderId="4" xfId="0" applyFont="1" applyFill="1" applyBorder="1" applyAlignment="1"/>
    <xf numFmtId="0" fontId="1" fillId="3" borderId="3" xfId="0" applyFont="1" applyFill="1" applyBorder="1" applyAlignment="1"/>
    <xf numFmtId="0" fontId="1" fillId="3" borderId="2" xfId="0" applyFont="1" applyFill="1" applyBorder="1" applyAlignment="1">
      <alignment wrapText="1"/>
    </xf>
    <xf numFmtId="0" fontId="1" fillId="3" borderId="3" xfId="0" applyFont="1" applyFill="1" applyBorder="1" applyAlignment="1">
      <alignment wrapText="1"/>
    </xf>
    <xf numFmtId="0" fontId="1" fillId="3" borderId="5" xfId="0" applyFont="1" applyFill="1" applyBorder="1" applyAlignment="1">
      <alignment vertical="center" wrapText="1"/>
    </xf>
    <xf numFmtId="0" fontId="1" fillId="4" borderId="7" xfId="0" applyFont="1" applyFill="1" applyBorder="1" applyAlignment="1">
      <alignmen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7"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2" borderId="4" xfId="0" applyFill="1" applyBorder="1" applyAlignment="1">
      <alignment horizontal="center"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0" borderId="5" xfId="0" applyBorder="1" applyAlignment="1"/>
    <xf numFmtId="0" fontId="9" fillId="2" borderId="1" xfId="0" applyFont="1" applyFill="1" applyBorder="1" applyAlignment="1">
      <alignment horizontal="center" wrapText="1"/>
    </xf>
    <xf numFmtId="0" fontId="9" fillId="0" borderId="1" xfId="0" applyFont="1" applyBorder="1" applyAlignment="1"/>
    <xf numFmtId="0" fontId="0" fillId="9" borderId="6" xfId="0" applyFill="1" applyBorder="1" applyAlignment="1">
      <alignment horizontal="center" vertical="top" wrapText="1"/>
    </xf>
    <xf numFmtId="0" fontId="10" fillId="9" borderId="1" xfId="0" applyFont="1" applyFill="1" applyBorder="1" applyAlignment="1">
      <alignment horizontal="left" wrapText="1"/>
    </xf>
    <xf numFmtId="0" fontId="1" fillId="0" borderId="1" xfId="0" applyFont="1" applyBorder="1" applyAlignment="1">
      <alignment wrapText="1"/>
    </xf>
    <xf numFmtId="0" fontId="11" fillId="2" borderId="0" xfId="0" applyFont="1" applyFill="1" applyAlignment="1">
      <alignment horizontal="center"/>
    </xf>
    <xf numFmtId="0" fontId="2" fillId="2" borderId="1" xfId="0" applyFont="1" applyFill="1" applyBorder="1" applyAlignment="1">
      <alignment vertical="center" wrapText="1"/>
    </xf>
    <xf numFmtId="0" fontId="0" fillId="0" borderId="6" xfId="0" applyBorder="1" applyAlignment="1">
      <alignment horizontal="center" vertical="top" wrapText="1"/>
    </xf>
    <xf numFmtId="0" fontId="0" fillId="2" borderId="1" xfId="0" applyFill="1" applyBorder="1" applyAlignment="1">
      <alignment wrapText="1"/>
    </xf>
    <xf numFmtId="0" fontId="2" fillId="2" borderId="6" xfId="0" applyFont="1" applyFill="1" applyBorder="1" applyAlignment="1">
      <alignment horizontal="center" vertical="center"/>
    </xf>
    <xf numFmtId="0" fontId="0" fillId="2" borderId="0" xfId="0" applyFill="1"/>
    <xf numFmtId="0" fontId="2" fillId="2" borderId="7" xfId="0" applyFont="1" applyFill="1" applyBorder="1" applyAlignment="1">
      <alignment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0" fillId="0" borderId="6" xfId="0" applyBorder="1" applyAlignment="1">
      <alignment horizontal="center"/>
    </xf>
    <xf numFmtId="0" fontId="0" fillId="9" borderId="5" xfId="0" applyFill="1" applyBorder="1" applyAlignment="1">
      <alignment horizontal="center" vertical="top" wrapText="1"/>
    </xf>
    <xf numFmtId="0" fontId="0" fillId="9" borderId="6" xfId="0" applyFill="1" applyBorder="1" applyAlignment="1">
      <alignment horizontal="center" vertical="top" wrapText="1"/>
    </xf>
    <xf numFmtId="0" fontId="2" fillId="9"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2" borderId="1"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Border="1" applyAlignment="1">
      <alignment horizontal="left"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9" borderId="1" xfId="0" applyFill="1" applyBorder="1" applyAlignment="1">
      <alignment horizontal="center" wrapText="1"/>
    </xf>
    <xf numFmtId="0" fontId="0" fillId="9" borderId="2" xfId="0" applyFill="1" applyBorder="1" applyAlignment="1">
      <alignment horizontal="center" wrapText="1"/>
    </xf>
    <xf numFmtId="0" fontId="0" fillId="0" borderId="1" xfId="0" applyBorder="1" applyAlignment="1">
      <alignment horizontal="center"/>
    </xf>
    <xf numFmtId="9" fontId="0" fillId="0" borderId="2" xfId="0" applyNumberFormat="1" applyBorder="1" applyAlignment="1">
      <alignment horizontal="center"/>
    </xf>
    <xf numFmtId="9" fontId="0" fillId="0" borderId="3" xfId="0" applyNumberFormat="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9" borderId="2" xfId="0" applyFill="1" applyBorder="1" applyAlignment="1">
      <alignment horizontal="center"/>
    </xf>
    <xf numFmtId="0" fontId="0" fillId="9" borderId="4" xfId="0" applyFill="1" applyBorder="1" applyAlignment="1">
      <alignment horizontal="center"/>
    </xf>
    <xf numFmtId="0" fontId="0" fillId="9" borderId="3" xfId="0" applyFill="1" applyBorder="1" applyAlignment="1">
      <alignment horizont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wrapText="1"/>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sqref="A1:XFD4"/>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x14ac:dyDescent="0.25">
      <c r="A1" s="177" t="s">
        <v>115</v>
      </c>
      <c r="B1" s="178"/>
      <c r="C1" s="153"/>
      <c r="D1" s="153"/>
      <c r="E1" s="178"/>
      <c r="F1" s="178"/>
      <c r="G1" s="177" t="s">
        <v>116</v>
      </c>
      <c r="H1" s="177"/>
      <c r="I1" s="177"/>
    </row>
    <row r="2" spans="1:11" x14ac:dyDescent="0.25">
      <c r="A2" s="177"/>
      <c r="B2" s="178"/>
      <c r="C2" s="153"/>
      <c r="D2" s="153"/>
      <c r="E2" s="178"/>
      <c r="F2" s="178"/>
      <c r="G2" s="177"/>
      <c r="H2" s="177"/>
      <c r="I2" s="177"/>
    </row>
    <row r="3" spans="1:11" x14ac:dyDescent="0.25">
      <c r="A3" s="177"/>
      <c r="B3" s="178"/>
      <c r="C3" s="153"/>
      <c r="D3" s="153"/>
      <c r="E3" s="178"/>
      <c r="F3" s="178"/>
      <c r="G3" s="177"/>
      <c r="H3" s="177"/>
      <c r="I3" s="177"/>
    </row>
    <row r="4" spans="1:11" ht="42.75" customHeight="1" x14ac:dyDescent="0.25">
      <c r="A4" s="177"/>
      <c r="B4" s="178"/>
      <c r="C4" s="153"/>
      <c r="D4" s="153"/>
      <c r="E4" s="178"/>
      <c r="F4" s="178"/>
      <c r="G4" s="177"/>
      <c r="H4" s="177"/>
      <c r="I4" s="177"/>
    </row>
    <row r="5" spans="1:11" ht="15" customHeight="1" x14ac:dyDescent="0.3">
      <c r="A5" s="69" t="s">
        <v>36</v>
      </c>
      <c r="B5" s="69"/>
      <c r="C5" s="69"/>
      <c r="D5" s="69"/>
      <c r="E5" s="69"/>
      <c r="F5" s="69"/>
      <c r="G5" s="69"/>
      <c r="H5" s="69"/>
      <c r="I5" s="69"/>
    </row>
    <row r="6" spans="1:11" ht="18.75" x14ac:dyDescent="0.3">
      <c r="A6" s="10" t="s">
        <v>6</v>
      </c>
      <c r="B6" s="13" t="s">
        <v>60</v>
      </c>
      <c r="C6" s="10" t="s">
        <v>28</v>
      </c>
      <c r="D6" s="70"/>
      <c r="E6" s="70"/>
      <c r="F6" s="10" t="s">
        <v>29</v>
      </c>
      <c r="G6" s="11"/>
      <c r="H6" s="10" t="s">
        <v>30</v>
      </c>
      <c r="I6" s="12"/>
    </row>
    <row r="7" spans="1:11" ht="21.75" customHeight="1" x14ac:dyDescent="0.35">
      <c r="A7" s="10" t="s">
        <v>4</v>
      </c>
      <c r="B7" s="14"/>
      <c r="C7" s="10" t="s">
        <v>31</v>
      </c>
      <c r="D7" s="71"/>
      <c r="E7" s="71"/>
      <c r="F7" s="10" t="s">
        <v>32</v>
      </c>
      <c r="G7" s="71"/>
      <c r="H7" s="71"/>
      <c r="I7" s="71"/>
    </row>
    <row r="8" spans="1:11" ht="25.5" customHeight="1" x14ac:dyDescent="0.3">
      <c r="A8" s="10" t="s">
        <v>5</v>
      </c>
      <c r="B8" s="13" t="s">
        <v>7</v>
      </c>
      <c r="C8" s="72" t="s">
        <v>43</v>
      </c>
      <c r="D8" s="72"/>
      <c r="E8" s="72"/>
      <c r="F8" s="70"/>
      <c r="G8" s="70"/>
      <c r="H8" s="70"/>
      <c r="I8" s="70"/>
    </row>
    <row r="9" spans="1:11" ht="25.5" customHeight="1" x14ac:dyDescent="0.25">
      <c r="A9" s="72" t="s">
        <v>44</v>
      </c>
      <c r="B9" s="72"/>
      <c r="C9" s="72"/>
      <c r="D9" s="72"/>
      <c r="E9" s="72"/>
      <c r="F9" s="72"/>
      <c r="G9" s="72"/>
      <c r="H9" s="72"/>
      <c r="I9" s="72"/>
      <c r="J9" s="3"/>
      <c r="K9" s="3"/>
    </row>
    <row r="10" spans="1:11" ht="25.5" customHeight="1" x14ac:dyDescent="0.25">
      <c r="A10" s="73" t="s">
        <v>45</v>
      </c>
      <c r="B10" s="73"/>
      <c r="C10" s="73"/>
      <c r="D10" s="73"/>
      <c r="E10" s="73"/>
      <c r="F10" s="73"/>
      <c r="G10" s="73"/>
      <c r="H10" s="73"/>
      <c r="I10" s="73"/>
      <c r="J10" s="3"/>
      <c r="K10" s="3"/>
    </row>
    <row r="11" spans="1:11" ht="25.5" customHeight="1" x14ac:dyDescent="0.25">
      <c r="A11" s="73"/>
      <c r="B11" s="73"/>
      <c r="C11" s="73" t="s">
        <v>33</v>
      </c>
      <c r="D11" s="73"/>
      <c r="E11" s="73"/>
      <c r="F11" s="73"/>
      <c r="G11" s="73" t="s">
        <v>34</v>
      </c>
      <c r="H11" s="73"/>
      <c r="I11" s="73"/>
      <c r="J11" s="3"/>
      <c r="K11" s="3"/>
    </row>
    <row r="12" spans="1:11" ht="25.5" customHeight="1" x14ac:dyDescent="0.25">
      <c r="A12" s="74" t="s">
        <v>21</v>
      </c>
      <c r="B12" s="74"/>
      <c r="C12" s="75">
        <v>400</v>
      </c>
      <c r="D12" s="75"/>
      <c r="E12" s="75"/>
      <c r="F12" s="75"/>
      <c r="G12" s="75">
        <f>'Practical &amp; Viva '!G9</f>
        <v>0</v>
      </c>
      <c r="H12" s="75"/>
      <c r="I12" s="75"/>
      <c r="J12" s="3"/>
      <c r="K12" s="3"/>
    </row>
    <row r="13" spans="1:11" ht="25.5" customHeight="1" x14ac:dyDescent="0.25">
      <c r="A13" s="74" t="s">
        <v>23</v>
      </c>
      <c r="B13" s="74"/>
      <c r="C13" s="75">
        <v>100</v>
      </c>
      <c r="D13" s="75"/>
      <c r="E13" s="75"/>
      <c r="F13" s="75"/>
      <c r="G13" s="75">
        <f>'Practical &amp; Viva '!G10</f>
        <v>0</v>
      </c>
      <c r="H13" s="75"/>
      <c r="I13" s="75"/>
      <c r="J13" s="3"/>
      <c r="K13" s="3"/>
    </row>
    <row r="14" spans="1:11" ht="25.5" customHeight="1" x14ac:dyDescent="0.25">
      <c r="A14" s="74" t="s">
        <v>24</v>
      </c>
      <c r="B14" s="74"/>
      <c r="C14" s="75">
        <f>SUM(C12,C13)</f>
        <v>500</v>
      </c>
      <c r="D14" s="75"/>
      <c r="E14" s="75"/>
      <c r="F14" s="75"/>
      <c r="G14" s="75">
        <f>'Practical &amp; Viva '!G11</f>
        <v>0</v>
      </c>
      <c r="H14" s="75"/>
      <c r="I14" s="75"/>
      <c r="J14" s="3"/>
      <c r="K14" s="3"/>
    </row>
    <row r="15" spans="1:11" ht="25.5" customHeight="1" x14ac:dyDescent="0.25">
      <c r="A15" s="64" t="s">
        <v>54</v>
      </c>
      <c r="B15" s="65"/>
      <c r="C15" s="66">
        <v>400</v>
      </c>
      <c r="D15" s="67"/>
      <c r="E15" s="67"/>
      <c r="F15" s="68"/>
      <c r="G15" s="66" t="s">
        <v>55</v>
      </c>
      <c r="H15" s="67"/>
      <c r="I15" s="68"/>
      <c r="J15" s="3"/>
      <c r="K15" s="3"/>
    </row>
    <row r="16" spans="1:11" ht="25.5" customHeight="1" x14ac:dyDescent="0.25">
      <c r="A16" s="73" t="s">
        <v>46</v>
      </c>
      <c r="B16" s="73"/>
      <c r="C16" s="73"/>
      <c r="D16" s="73"/>
      <c r="E16" s="73"/>
      <c r="F16" s="73"/>
      <c r="G16" s="73"/>
      <c r="H16" s="73"/>
      <c r="I16" s="73"/>
    </row>
    <row r="17" spans="1:11" ht="25.5" customHeight="1" x14ac:dyDescent="0.25">
      <c r="A17" s="73"/>
      <c r="B17" s="73"/>
      <c r="C17" s="73" t="s">
        <v>33</v>
      </c>
      <c r="D17" s="73"/>
      <c r="E17" s="73"/>
      <c r="F17" s="73"/>
      <c r="G17" s="73" t="s">
        <v>34</v>
      </c>
      <c r="H17" s="73"/>
      <c r="I17" s="73"/>
      <c r="J17" s="3"/>
      <c r="K17" s="3"/>
    </row>
    <row r="18" spans="1:11" ht="25.5" customHeight="1" x14ac:dyDescent="0.3">
      <c r="A18" s="74" t="s">
        <v>21</v>
      </c>
      <c r="B18" s="74"/>
      <c r="C18" s="76">
        <v>80</v>
      </c>
      <c r="D18" s="76"/>
      <c r="E18" s="76"/>
      <c r="F18" s="76"/>
      <c r="G18" s="77">
        <f>'Theory '!G9</f>
        <v>0</v>
      </c>
      <c r="H18" s="77"/>
      <c r="I18" s="77"/>
    </row>
    <row r="19" spans="1:11" ht="25.5" customHeight="1" x14ac:dyDescent="0.3">
      <c r="A19" s="74" t="s">
        <v>23</v>
      </c>
      <c r="B19" s="74"/>
      <c r="C19" s="76">
        <v>20</v>
      </c>
      <c r="D19" s="76"/>
      <c r="E19" s="76"/>
      <c r="F19" s="76"/>
      <c r="G19" s="77">
        <f>'Theory '!G10</f>
        <v>0</v>
      </c>
      <c r="H19" s="77"/>
      <c r="I19" s="77"/>
    </row>
    <row r="20" spans="1:11" ht="25.5" customHeight="1" x14ac:dyDescent="0.3">
      <c r="A20" s="74" t="s">
        <v>27</v>
      </c>
      <c r="B20" s="74"/>
      <c r="C20" s="76">
        <f>SUM(C18,C19)</f>
        <v>100</v>
      </c>
      <c r="D20" s="76"/>
      <c r="E20" s="76"/>
      <c r="F20" s="76"/>
      <c r="G20" s="77">
        <f>'Theory '!G11</f>
        <v>0</v>
      </c>
      <c r="H20" s="77"/>
      <c r="I20" s="77"/>
    </row>
    <row r="21" spans="1:11" ht="25.5" customHeight="1" x14ac:dyDescent="0.25">
      <c r="A21" s="64" t="s">
        <v>56</v>
      </c>
      <c r="B21" s="65"/>
      <c r="C21" s="66">
        <v>50</v>
      </c>
      <c r="D21" s="67"/>
      <c r="E21" s="67"/>
      <c r="F21" s="68"/>
      <c r="G21" s="66" t="s">
        <v>55</v>
      </c>
      <c r="H21" s="67"/>
      <c r="I21" s="68"/>
      <c r="J21" s="3"/>
      <c r="K21" s="3"/>
    </row>
    <row r="22" spans="1:11" ht="25.5" customHeight="1" x14ac:dyDescent="0.25">
      <c r="A22" s="78" t="s">
        <v>47</v>
      </c>
      <c r="B22" s="78"/>
      <c r="C22" s="78">
        <f>SUM(C14,C20)</f>
        <v>600</v>
      </c>
      <c r="D22" s="78"/>
      <c r="E22" s="78"/>
      <c r="F22" s="78"/>
      <c r="G22" s="78">
        <f>SUM(G14,G20)</f>
        <v>0</v>
      </c>
      <c r="H22" s="78"/>
      <c r="I22" s="78"/>
    </row>
    <row r="23" spans="1:11" ht="56.25" customHeight="1" x14ac:dyDescent="0.25">
      <c r="A23" s="64" t="s">
        <v>58</v>
      </c>
      <c r="B23" s="65"/>
      <c r="C23" s="66" t="s">
        <v>57</v>
      </c>
      <c r="D23" s="67"/>
      <c r="E23" s="67"/>
      <c r="F23" s="68"/>
      <c r="G23" s="66" t="s">
        <v>55</v>
      </c>
      <c r="H23" s="67"/>
      <c r="I23" s="68"/>
      <c r="J23" s="3"/>
      <c r="K23" s="3"/>
    </row>
  </sheetData>
  <mergeCells count="49">
    <mergeCell ref="A1:A4"/>
    <mergeCell ref="C1:D4"/>
    <mergeCell ref="G1:I4"/>
    <mergeCell ref="A20:B20"/>
    <mergeCell ref="C20:F20"/>
    <mergeCell ref="G20:I20"/>
    <mergeCell ref="A22:B22"/>
    <mergeCell ref="C22:F22"/>
    <mergeCell ref="G22:I22"/>
    <mergeCell ref="A21:B21"/>
    <mergeCell ref="C21:F21"/>
    <mergeCell ref="G21:I21"/>
    <mergeCell ref="A18:B18"/>
    <mergeCell ref="C18:F18"/>
    <mergeCell ref="G18:I18"/>
    <mergeCell ref="A19:B19"/>
    <mergeCell ref="C19:F19"/>
    <mergeCell ref="G19:I19"/>
    <mergeCell ref="A14:B14"/>
    <mergeCell ref="C14:F14"/>
    <mergeCell ref="G14:I14"/>
    <mergeCell ref="A16:I16"/>
    <mergeCell ref="A17:B17"/>
    <mergeCell ref="C17:F17"/>
    <mergeCell ref="G17:I17"/>
    <mergeCell ref="A15:B15"/>
    <mergeCell ref="C15:F15"/>
    <mergeCell ref="G15:I15"/>
    <mergeCell ref="C12:F12"/>
    <mergeCell ref="G12:I12"/>
    <mergeCell ref="A13:B13"/>
    <mergeCell ref="C13:F13"/>
    <mergeCell ref="G13:I13"/>
    <mergeCell ref="A23:B23"/>
    <mergeCell ref="C23:F23"/>
    <mergeCell ref="G23:I23"/>
    <mergeCell ref="A5:I5"/>
    <mergeCell ref="D6:E6"/>
    <mergeCell ref="D7:E7"/>
    <mergeCell ref="G7:I7"/>
    <mergeCell ref="C8:E8"/>
    <mergeCell ref="F8:I8"/>
    <mergeCell ref="A9:B9"/>
    <mergeCell ref="C9:I9"/>
    <mergeCell ref="A10:I10"/>
    <mergeCell ref="A11:B11"/>
    <mergeCell ref="C11:F11"/>
    <mergeCell ref="G11:I11"/>
    <mergeCell ref="A12:B1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zoomScale="78" zoomScaleNormal="78" workbookViewId="0">
      <selection activeCell="M7" sqref="M7"/>
    </sheetView>
  </sheetViews>
  <sheetFormatPr defaultRowHeight="15" x14ac:dyDescent="0.25"/>
  <cols>
    <col min="1" max="1" width="22.7109375" style="9" customWidth="1"/>
    <col min="2" max="2" width="73.855468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69" t="s">
        <v>36</v>
      </c>
      <c r="B1" s="69"/>
      <c r="C1" s="69"/>
      <c r="D1" s="69"/>
      <c r="E1" s="69"/>
      <c r="F1" s="69"/>
      <c r="G1" s="69"/>
      <c r="H1" s="69"/>
      <c r="I1" s="69"/>
    </row>
    <row r="2" spans="1:11" ht="18.75" x14ac:dyDescent="0.3">
      <c r="A2" s="10" t="s">
        <v>6</v>
      </c>
      <c r="B2" s="13" t="s">
        <v>60</v>
      </c>
      <c r="C2" s="10" t="s">
        <v>28</v>
      </c>
      <c r="D2" s="70"/>
      <c r="E2" s="70"/>
      <c r="F2" s="10" t="s">
        <v>29</v>
      </c>
      <c r="G2" s="11"/>
      <c r="H2" s="10" t="s">
        <v>30</v>
      </c>
      <c r="I2" s="12"/>
    </row>
    <row r="3" spans="1:11" ht="21.75" customHeight="1" x14ac:dyDescent="0.35">
      <c r="A3" s="10" t="s">
        <v>4</v>
      </c>
      <c r="B3" s="14"/>
      <c r="C3" s="10" t="s">
        <v>31</v>
      </c>
      <c r="D3" s="71"/>
      <c r="E3" s="71"/>
      <c r="F3" s="10" t="s">
        <v>32</v>
      </c>
      <c r="G3" s="71"/>
      <c r="H3" s="71"/>
      <c r="I3" s="71"/>
    </row>
    <row r="4" spans="1:11" ht="25.5" customHeight="1" x14ac:dyDescent="0.3">
      <c r="A4" s="10" t="s">
        <v>5</v>
      </c>
      <c r="B4" s="13" t="s">
        <v>7</v>
      </c>
      <c r="C4" s="72" t="s">
        <v>43</v>
      </c>
      <c r="D4" s="72"/>
      <c r="E4" s="72"/>
      <c r="F4" s="70"/>
      <c r="G4" s="70"/>
      <c r="H4" s="70"/>
      <c r="I4" s="70"/>
    </row>
    <row r="5" spans="1:11" ht="25.5" customHeight="1" x14ac:dyDescent="0.25">
      <c r="A5" s="72" t="s">
        <v>44</v>
      </c>
      <c r="B5" s="72"/>
      <c r="C5" s="72"/>
      <c r="D5" s="72"/>
      <c r="E5" s="72"/>
      <c r="F5" s="72"/>
      <c r="G5" s="72"/>
      <c r="H5" s="72"/>
      <c r="I5" s="72"/>
      <c r="J5" s="3"/>
      <c r="K5" s="3"/>
    </row>
    <row r="6" spans="1:11" ht="25.5" customHeight="1" x14ac:dyDescent="0.25">
      <c r="A6" s="73" t="s">
        <v>45</v>
      </c>
      <c r="B6" s="73"/>
      <c r="C6" s="73"/>
      <c r="D6" s="73"/>
      <c r="E6" s="73"/>
      <c r="F6" s="73"/>
      <c r="G6" s="73"/>
      <c r="H6" s="73"/>
      <c r="I6" s="73"/>
      <c r="J6" s="3"/>
      <c r="K6" s="3"/>
    </row>
    <row r="7" spans="1:11" ht="76.5" customHeight="1" x14ac:dyDescent="0.25">
      <c r="A7" s="175" t="s">
        <v>113</v>
      </c>
      <c r="B7" s="176" t="s">
        <v>117</v>
      </c>
      <c r="C7" s="176"/>
      <c r="D7" s="176"/>
      <c r="E7" s="176"/>
      <c r="F7" s="176"/>
      <c r="G7" s="176"/>
      <c r="H7" s="176"/>
      <c r="I7" s="176"/>
      <c r="J7" s="3"/>
      <c r="K7" s="3"/>
    </row>
    <row r="8" spans="1:11" ht="25.5" customHeight="1" x14ac:dyDescent="0.25">
      <c r="A8" s="73"/>
      <c r="B8" s="73"/>
      <c r="C8" s="73" t="s">
        <v>33</v>
      </c>
      <c r="D8" s="73"/>
      <c r="E8" s="73"/>
      <c r="F8" s="73"/>
      <c r="G8" s="73" t="s">
        <v>34</v>
      </c>
      <c r="H8" s="73"/>
      <c r="I8" s="73"/>
      <c r="J8" s="3"/>
      <c r="K8" s="3"/>
    </row>
    <row r="9" spans="1:11" ht="25.5" customHeight="1" x14ac:dyDescent="0.25">
      <c r="A9" s="74" t="s">
        <v>21</v>
      </c>
      <c r="B9" s="74"/>
      <c r="C9" s="75">
        <v>400</v>
      </c>
      <c r="D9" s="75"/>
      <c r="E9" s="75"/>
      <c r="F9" s="75"/>
      <c r="G9" s="75"/>
      <c r="H9" s="75"/>
      <c r="I9" s="75"/>
      <c r="J9" s="3"/>
      <c r="K9" s="3"/>
    </row>
    <row r="10" spans="1:11" ht="25.5" customHeight="1" x14ac:dyDescent="0.25">
      <c r="A10" s="74" t="s">
        <v>23</v>
      </c>
      <c r="B10" s="74"/>
      <c r="C10" s="75">
        <v>100</v>
      </c>
      <c r="D10" s="75"/>
      <c r="E10" s="75"/>
      <c r="F10" s="75"/>
      <c r="G10" s="75"/>
      <c r="H10" s="75"/>
      <c r="I10" s="75"/>
      <c r="J10" s="3"/>
      <c r="K10" s="3"/>
    </row>
    <row r="11" spans="1:11" ht="25.5" customHeight="1" x14ac:dyDescent="0.25">
      <c r="A11" s="74" t="s">
        <v>24</v>
      </c>
      <c r="B11" s="74"/>
      <c r="C11" s="75">
        <f>SUM(C9,C10)</f>
        <v>500</v>
      </c>
      <c r="D11" s="75"/>
      <c r="E11" s="75"/>
      <c r="F11" s="75"/>
      <c r="G11" s="75"/>
      <c r="H11" s="75"/>
      <c r="I11" s="75"/>
      <c r="J11" s="3"/>
      <c r="K11" s="3"/>
    </row>
    <row r="12" spans="1:11" ht="25.5" customHeight="1" x14ac:dyDescent="0.25">
      <c r="A12" s="118" t="s">
        <v>49</v>
      </c>
      <c r="B12" s="119"/>
      <c r="C12" s="74" t="s">
        <v>50</v>
      </c>
      <c r="D12" s="74"/>
      <c r="E12" s="74"/>
      <c r="F12" s="74"/>
      <c r="G12" s="74"/>
      <c r="H12" s="74"/>
      <c r="I12" s="74"/>
    </row>
    <row r="13" spans="1:11" ht="28.5" customHeight="1" x14ac:dyDescent="0.25">
      <c r="A13" s="112" t="s">
        <v>19</v>
      </c>
      <c r="B13" s="112"/>
      <c r="C13" s="112" t="s">
        <v>48</v>
      </c>
      <c r="D13" s="112"/>
      <c r="E13" s="112"/>
      <c r="F13" s="112"/>
      <c r="G13" s="112"/>
      <c r="H13" s="112"/>
      <c r="I13" s="112"/>
    </row>
    <row r="14" spans="1:11" ht="28.5" customHeight="1" x14ac:dyDescent="0.25">
      <c r="A14" s="98" t="s">
        <v>17</v>
      </c>
      <c r="B14" s="98" t="s">
        <v>18</v>
      </c>
      <c r="C14" s="99" t="s">
        <v>42</v>
      </c>
      <c r="D14" s="100" t="s">
        <v>2</v>
      </c>
      <c r="E14" s="101" t="s">
        <v>0</v>
      </c>
      <c r="F14" s="101"/>
      <c r="G14" s="102" t="s">
        <v>34</v>
      </c>
      <c r="H14" s="102"/>
      <c r="I14" s="85" t="s">
        <v>35</v>
      </c>
    </row>
    <row r="15" spans="1:11" ht="36" customHeight="1" x14ac:dyDescent="0.25">
      <c r="A15" s="98"/>
      <c r="B15" s="98"/>
      <c r="C15" s="99"/>
      <c r="D15" s="100"/>
      <c r="E15" s="18" t="s">
        <v>20</v>
      </c>
      <c r="F15" s="17" t="s">
        <v>3</v>
      </c>
      <c r="G15" s="18" t="s">
        <v>20</v>
      </c>
      <c r="H15" s="17" t="s">
        <v>3</v>
      </c>
      <c r="I15" s="85"/>
    </row>
    <row r="16" spans="1:11" ht="33.75" customHeight="1" x14ac:dyDescent="0.25">
      <c r="A16" s="114" t="s">
        <v>61</v>
      </c>
      <c r="B16" s="6" t="s">
        <v>62</v>
      </c>
      <c r="C16" s="115">
        <v>200</v>
      </c>
      <c r="D16" s="16">
        <v>40</v>
      </c>
      <c r="E16" s="16">
        <v>20</v>
      </c>
      <c r="F16" s="16">
        <v>20</v>
      </c>
      <c r="G16" s="12"/>
      <c r="H16" s="12"/>
      <c r="I16" s="94"/>
    </row>
    <row r="17" spans="1:9" ht="32.25" customHeight="1" x14ac:dyDescent="0.25">
      <c r="A17" s="114"/>
      <c r="B17" s="6" t="s">
        <v>63</v>
      </c>
      <c r="C17" s="115"/>
      <c r="D17" s="16">
        <v>30</v>
      </c>
      <c r="E17" s="16">
        <v>20</v>
      </c>
      <c r="F17" s="16">
        <v>10</v>
      </c>
      <c r="G17" s="12"/>
      <c r="H17" s="12"/>
      <c r="I17" s="79"/>
    </row>
    <row r="18" spans="1:9" ht="35.25" customHeight="1" x14ac:dyDescent="0.25">
      <c r="A18" s="114"/>
      <c r="B18" s="6" t="s">
        <v>64</v>
      </c>
      <c r="C18" s="115"/>
      <c r="D18" s="16">
        <v>40</v>
      </c>
      <c r="E18" s="16">
        <v>20</v>
      </c>
      <c r="F18" s="16">
        <v>20</v>
      </c>
      <c r="G18" s="15"/>
      <c r="H18" s="12"/>
      <c r="I18" s="79"/>
    </row>
    <row r="19" spans="1:9" ht="68.25" customHeight="1" x14ac:dyDescent="0.25">
      <c r="A19" s="114"/>
      <c r="B19" s="6" t="s">
        <v>65</v>
      </c>
      <c r="C19" s="115"/>
      <c r="D19" s="16">
        <v>40</v>
      </c>
      <c r="E19" s="16">
        <v>30</v>
      </c>
      <c r="F19" s="16">
        <v>10</v>
      </c>
      <c r="G19" s="15"/>
      <c r="H19" s="12"/>
      <c r="I19" s="79"/>
    </row>
    <row r="20" spans="1:9" ht="48.75" customHeight="1" x14ac:dyDescent="0.25">
      <c r="A20" s="114"/>
      <c r="B20" s="6" t="s">
        <v>66</v>
      </c>
      <c r="C20" s="115"/>
      <c r="D20" s="16">
        <v>20</v>
      </c>
      <c r="E20" s="16">
        <v>10</v>
      </c>
      <c r="F20" s="16">
        <v>10</v>
      </c>
      <c r="G20" s="15"/>
      <c r="H20" s="12"/>
      <c r="I20" s="79"/>
    </row>
    <row r="21" spans="1:9" ht="15.75" customHeight="1" x14ac:dyDescent="0.25">
      <c r="A21" s="114"/>
      <c r="B21" s="113" t="s">
        <v>1</v>
      </c>
      <c r="C21" s="113"/>
      <c r="D21" s="5">
        <f>SUM(D16:D20)</f>
        <v>170</v>
      </c>
      <c r="E21" s="4">
        <f>SUM(E16:E20)</f>
        <v>100</v>
      </c>
      <c r="F21" s="4">
        <f>SUM(F16:F20)</f>
        <v>70</v>
      </c>
      <c r="G21" s="4"/>
      <c r="H21" s="4"/>
      <c r="I21" s="95"/>
    </row>
    <row r="22" spans="1:9" ht="31.5" customHeight="1" x14ac:dyDescent="0.25">
      <c r="A22" s="114" t="s">
        <v>67</v>
      </c>
      <c r="B22" s="6" t="s">
        <v>68</v>
      </c>
      <c r="C22" s="115">
        <v>200</v>
      </c>
      <c r="D22" s="16">
        <v>20</v>
      </c>
      <c r="E22" s="16">
        <v>0</v>
      </c>
      <c r="F22" s="16">
        <v>20</v>
      </c>
      <c r="G22" s="12"/>
      <c r="H22" s="12"/>
      <c r="I22" s="94"/>
    </row>
    <row r="23" spans="1:9" ht="28.5" customHeight="1" x14ac:dyDescent="0.25">
      <c r="A23" s="114"/>
      <c r="B23" s="6" t="s">
        <v>69</v>
      </c>
      <c r="C23" s="115"/>
      <c r="D23" s="16">
        <v>10</v>
      </c>
      <c r="E23" s="16">
        <v>5</v>
      </c>
      <c r="F23" s="16">
        <v>5</v>
      </c>
      <c r="G23" s="12"/>
      <c r="H23" s="12"/>
      <c r="I23" s="79"/>
    </row>
    <row r="24" spans="1:9" ht="38.25" customHeight="1" x14ac:dyDescent="0.25">
      <c r="A24" s="114"/>
      <c r="B24" s="6" t="s">
        <v>70</v>
      </c>
      <c r="C24" s="115"/>
      <c r="D24" s="36">
        <v>20</v>
      </c>
      <c r="E24" s="36">
        <v>10</v>
      </c>
      <c r="F24" s="36">
        <v>10</v>
      </c>
      <c r="G24" s="12"/>
      <c r="H24" s="12"/>
      <c r="I24" s="79"/>
    </row>
    <row r="25" spans="1:9" ht="28.5" customHeight="1" x14ac:dyDescent="0.25">
      <c r="A25" s="114"/>
      <c r="B25" s="6" t="s">
        <v>71</v>
      </c>
      <c r="C25" s="115"/>
      <c r="D25" s="36">
        <v>10</v>
      </c>
      <c r="E25" s="36">
        <v>0</v>
      </c>
      <c r="F25" s="36">
        <v>10</v>
      </c>
      <c r="G25" s="12"/>
      <c r="H25" s="12"/>
      <c r="I25" s="79"/>
    </row>
    <row r="26" spans="1:9" ht="17.25" customHeight="1" x14ac:dyDescent="0.25">
      <c r="A26" s="114"/>
      <c r="B26" s="1" t="s">
        <v>72</v>
      </c>
      <c r="C26" s="115"/>
      <c r="D26" s="36">
        <v>10</v>
      </c>
      <c r="E26" s="36">
        <v>0</v>
      </c>
      <c r="F26" s="36">
        <v>10</v>
      </c>
      <c r="G26" s="12"/>
      <c r="H26" s="12"/>
      <c r="I26" s="79"/>
    </row>
    <row r="27" spans="1:9" ht="34.5" customHeight="1" x14ac:dyDescent="0.25">
      <c r="A27" s="114"/>
      <c r="B27" s="1" t="s">
        <v>73</v>
      </c>
      <c r="C27" s="115"/>
      <c r="D27" s="36">
        <v>20</v>
      </c>
      <c r="E27" s="36">
        <v>5</v>
      </c>
      <c r="F27" s="36">
        <v>15</v>
      </c>
      <c r="G27" s="12"/>
      <c r="H27" s="12"/>
      <c r="I27" s="79"/>
    </row>
    <row r="28" spans="1:9" ht="31.5" customHeight="1" x14ac:dyDescent="0.25">
      <c r="A28" s="114"/>
      <c r="B28" s="1" t="s">
        <v>74</v>
      </c>
      <c r="C28" s="115"/>
      <c r="D28" s="36">
        <v>10</v>
      </c>
      <c r="E28" s="36">
        <v>5</v>
      </c>
      <c r="F28" s="36">
        <v>5</v>
      </c>
      <c r="G28" s="12"/>
      <c r="H28" s="12"/>
      <c r="I28" s="79"/>
    </row>
    <row r="29" spans="1:9" ht="48.75" customHeight="1" x14ac:dyDescent="0.25">
      <c r="A29" s="114"/>
      <c r="B29" s="1" t="s">
        <v>75</v>
      </c>
      <c r="C29" s="115"/>
      <c r="D29" s="36">
        <v>10</v>
      </c>
      <c r="E29" s="36">
        <v>0</v>
      </c>
      <c r="F29" s="36">
        <v>10</v>
      </c>
      <c r="G29" s="12"/>
      <c r="H29" s="12"/>
      <c r="I29" s="79"/>
    </row>
    <row r="30" spans="1:9" ht="27" customHeight="1" x14ac:dyDescent="0.25">
      <c r="A30" s="114"/>
      <c r="B30" s="1" t="s">
        <v>76</v>
      </c>
      <c r="C30" s="115"/>
      <c r="D30" s="36">
        <v>20</v>
      </c>
      <c r="E30" s="36">
        <v>0</v>
      </c>
      <c r="F30" s="36">
        <v>20</v>
      </c>
      <c r="G30" s="12"/>
      <c r="H30" s="12"/>
      <c r="I30" s="79"/>
    </row>
    <row r="31" spans="1:9" ht="31.5" customHeight="1" x14ac:dyDescent="0.25">
      <c r="A31" s="114"/>
      <c r="B31" s="1" t="s">
        <v>77</v>
      </c>
      <c r="C31" s="115"/>
      <c r="D31" s="36">
        <v>10</v>
      </c>
      <c r="E31" s="36">
        <v>2</v>
      </c>
      <c r="F31" s="36">
        <v>8</v>
      </c>
      <c r="G31" s="12"/>
      <c r="H31" s="12"/>
      <c r="I31" s="79"/>
    </row>
    <row r="32" spans="1:9" ht="27.75" customHeight="1" x14ac:dyDescent="0.25">
      <c r="A32" s="114"/>
      <c r="B32" s="1" t="s">
        <v>78</v>
      </c>
      <c r="C32" s="115"/>
      <c r="D32" s="36">
        <v>10</v>
      </c>
      <c r="E32" s="36">
        <v>0</v>
      </c>
      <c r="F32" s="36">
        <v>10</v>
      </c>
      <c r="G32" s="12"/>
      <c r="H32" s="12"/>
      <c r="I32" s="79"/>
    </row>
    <row r="33" spans="1:9" ht="35.25" customHeight="1" x14ac:dyDescent="0.25">
      <c r="A33" s="114"/>
      <c r="B33" s="1" t="s">
        <v>79</v>
      </c>
      <c r="C33" s="115"/>
      <c r="D33" s="36">
        <v>20</v>
      </c>
      <c r="E33" s="36">
        <v>5</v>
      </c>
      <c r="F33" s="36">
        <v>15</v>
      </c>
      <c r="G33" s="12"/>
      <c r="H33" s="12"/>
      <c r="I33" s="79"/>
    </row>
    <row r="34" spans="1:9" ht="60.75" customHeight="1" x14ac:dyDescent="0.25">
      <c r="A34" s="114"/>
      <c r="B34" s="1" t="s">
        <v>80</v>
      </c>
      <c r="C34" s="115"/>
      <c r="D34" s="36">
        <v>10</v>
      </c>
      <c r="E34" s="36">
        <v>5</v>
      </c>
      <c r="F34" s="36">
        <v>5</v>
      </c>
      <c r="G34" s="12"/>
      <c r="H34" s="12"/>
      <c r="I34" s="79"/>
    </row>
    <row r="35" spans="1:9" ht="41.25" customHeight="1" x14ac:dyDescent="0.25">
      <c r="A35" s="114"/>
      <c r="B35" s="9" t="s">
        <v>81</v>
      </c>
      <c r="C35" s="115"/>
      <c r="D35" s="16">
        <v>20</v>
      </c>
      <c r="E35" s="16">
        <v>5</v>
      </c>
      <c r="F35" s="16">
        <v>15</v>
      </c>
      <c r="G35" s="12"/>
      <c r="H35" s="12"/>
      <c r="I35" s="79"/>
    </row>
    <row r="36" spans="1:9" ht="15.75" customHeight="1" x14ac:dyDescent="0.25">
      <c r="A36" s="114"/>
      <c r="B36" s="113" t="s">
        <v>1</v>
      </c>
      <c r="C36" s="113"/>
      <c r="D36" s="5">
        <f>SUM(D22:D35)</f>
        <v>200</v>
      </c>
      <c r="E36" s="4">
        <f>SUM(E22:E35)</f>
        <v>42</v>
      </c>
      <c r="F36" s="4">
        <f>SUM(F22:F35)</f>
        <v>158</v>
      </c>
      <c r="G36" s="4"/>
      <c r="H36" s="4"/>
      <c r="I36" s="95"/>
    </row>
    <row r="37" spans="1:9" ht="28.5" customHeight="1" x14ac:dyDescent="0.25">
      <c r="A37" s="114" t="s">
        <v>82</v>
      </c>
      <c r="B37" s="1" t="s">
        <v>83</v>
      </c>
      <c r="C37" s="116">
        <v>200</v>
      </c>
      <c r="D37" s="16">
        <v>50</v>
      </c>
      <c r="E37" s="16">
        <v>30</v>
      </c>
      <c r="F37" s="16">
        <v>20</v>
      </c>
      <c r="G37" s="12"/>
      <c r="H37" s="12"/>
      <c r="I37" s="94"/>
    </row>
    <row r="38" spans="1:9" ht="117.75" customHeight="1" x14ac:dyDescent="0.25">
      <c r="A38" s="114"/>
      <c r="B38" s="1" t="s">
        <v>84</v>
      </c>
      <c r="C38" s="117"/>
      <c r="D38" s="16">
        <v>100</v>
      </c>
      <c r="E38" s="16">
        <v>40</v>
      </c>
      <c r="F38" s="16">
        <v>60</v>
      </c>
      <c r="G38" s="12"/>
      <c r="H38" s="12"/>
      <c r="I38" s="79"/>
    </row>
    <row r="39" spans="1:9" ht="45" customHeight="1" x14ac:dyDescent="0.25">
      <c r="A39" s="114"/>
      <c r="B39" s="1" t="s">
        <v>85</v>
      </c>
      <c r="C39" s="117"/>
      <c r="D39" s="36">
        <v>50</v>
      </c>
      <c r="E39" s="36">
        <v>30</v>
      </c>
      <c r="F39" s="36">
        <v>20</v>
      </c>
      <c r="G39" s="12"/>
      <c r="H39" s="12"/>
      <c r="I39" s="79"/>
    </row>
    <row r="40" spans="1:9" ht="15.75" customHeight="1" x14ac:dyDescent="0.25">
      <c r="A40" s="114"/>
      <c r="B40" s="113" t="s">
        <v>1</v>
      </c>
      <c r="C40" s="113"/>
      <c r="D40" s="5">
        <f>SUM(D37:D39)</f>
        <v>200</v>
      </c>
      <c r="E40" s="4">
        <f>SUM(E37:E39)</f>
        <v>100</v>
      </c>
      <c r="F40" s="4">
        <f>SUM(F37:F39)</f>
        <v>100</v>
      </c>
      <c r="G40" s="4"/>
      <c r="H40" s="52"/>
      <c r="I40" s="53"/>
    </row>
    <row r="41" spans="1:9" ht="15.75" customHeight="1" x14ac:dyDescent="0.25">
      <c r="A41" s="80" t="s">
        <v>86</v>
      </c>
      <c r="B41" s="55" t="s">
        <v>87</v>
      </c>
      <c r="C41" s="83">
        <v>200</v>
      </c>
      <c r="D41" s="49">
        <v>30</v>
      </c>
      <c r="E41" s="50">
        <v>10</v>
      </c>
      <c r="F41" s="50">
        <v>20</v>
      </c>
      <c r="G41" s="12"/>
      <c r="H41" s="12"/>
      <c r="I41" s="51"/>
    </row>
    <row r="42" spans="1:9" ht="15.75" customHeight="1" x14ac:dyDescent="0.25">
      <c r="A42" s="81"/>
      <c r="B42" s="55" t="s">
        <v>88</v>
      </c>
      <c r="C42" s="84"/>
      <c r="D42" s="49">
        <v>20</v>
      </c>
      <c r="E42" s="50">
        <v>5</v>
      </c>
      <c r="F42" s="50">
        <v>15</v>
      </c>
      <c r="G42" s="12"/>
      <c r="H42" s="12"/>
      <c r="I42" s="79"/>
    </row>
    <row r="43" spans="1:9" ht="15.75" customHeight="1" x14ac:dyDescent="0.25">
      <c r="A43" s="81"/>
      <c r="B43" s="55" t="s">
        <v>89</v>
      </c>
      <c r="C43" s="84"/>
      <c r="D43" s="49">
        <v>20</v>
      </c>
      <c r="E43" s="50">
        <v>10</v>
      </c>
      <c r="F43" s="50">
        <v>10</v>
      </c>
      <c r="G43" s="12"/>
      <c r="H43" s="12"/>
      <c r="I43" s="79"/>
    </row>
    <row r="44" spans="1:9" ht="39.75" customHeight="1" x14ac:dyDescent="0.25">
      <c r="A44" s="81"/>
      <c r="B44" s="55" t="s">
        <v>90</v>
      </c>
      <c r="C44" s="84"/>
      <c r="D44" s="49">
        <v>20</v>
      </c>
      <c r="E44" s="50">
        <v>10</v>
      </c>
      <c r="F44" s="50">
        <v>10</v>
      </c>
      <c r="G44" s="12"/>
      <c r="H44" s="12"/>
      <c r="I44" s="79"/>
    </row>
    <row r="45" spans="1:9" ht="39.75" customHeight="1" x14ac:dyDescent="0.25">
      <c r="A45" s="81"/>
      <c r="B45" s="55" t="s">
        <v>91</v>
      </c>
      <c r="C45" s="84"/>
      <c r="D45" s="49">
        <v>30</v>
      </c>
      <c r="E45" s="50">
        <v>10</v>
      </c>
      <c r="F45" s="50">
        <v>20</v>
      </c>
      <c r="G45" s="12"/>
      <c r="H45" s="12"/>
      <c r="I45" s="79"/>
    </row>
    <row r="46" spans="1:9" ht="33" customHeight="1" x14ac:dyDescent="0.25">
      <c r="A46" s="81"/>
      <c r="B46" s="55" t="s">
        <v>92</v>
      </c>
      <c r="C46" s="84"/>
      <c r="D46" s="49">
        <v>20</v>
      </c>
      <c r="E46" s="50">
        <v>10</v>
      </c>
      <c r="F46" s="50">
        <v>10</v>
      </c>
      <c r="G46" s="12"/>
      <c r="H46" s="12"/>
      <c r="I46" s="79"/>
    </row>
    <row r="47" spans="1:9" ht="75" customHeight="1" x14ac:dyDescent="0.25">
      <c r="A47" s="81"/>
      <c r="B47" s="55" t="s">
        <v>93</v>
      </c>
      <c r="C47" s="84"/>
      <c r="D47" s="49">
        <v>20</v>
      </c>
      <c r="E47" s="50">
        <v>10</v>
      </c>
      <c r="F47" s="50">
        <v>10</v>
      </c>
      <c r="G47" s="12"/>
      <c r="H47" s="12"/>
      <c r="I47" s="79"/>
    </row>
    <row r="48" spans="1:9" ht="15.75" customHeight="1" x14ac:dyDescent="0.25">
      <c r="A48" s="81"/>
      <c r="B48" s="55" t="s">
        <v>94</v>
      </c>
      <c r="C48" s="84"/>
      <c r="D48" s="49">
        <v>20</v>
      </c>
      <c r="E48" s="50">
        <v>10</v>
      </c>
      <c r="F48" s="50">
        <v>10</v>
      </c>
      <c r="G48" s="12"/>
      <c r="H48" s="12"/>
      <c r="I48" s="79"/>
    </row>
    <row r="49" spans="1:9" ht="42" customHeight="1" x14ac:dyDescent="0.25">
      <c r="A49" s="81"/>
      <c r="B49" s="55" t="s">
        <v>95</v>
      </c>
      <c r="C49" s="84"/>
      <c r="D49" s="49">
        <v>20</v>
      </c>
      <c r="E49" s="50">
        <v>10</v>
      </c>
      <c r="F49" s="50">
        <v>10</v>
      </c>
      <c r="G49" s="12"/>
      <c r="H49" s="12"/>
      <c r="I49" s="79"/>
    </row>
    <row r="50" spans="1:9" ht="15.75" customHeight="1" x14ac:dyDescent="0.25">
      <c r="A50" s="81"/>
      <c r="B50" s="57" t="s">
        <v>111</v>
      </c>
      <c r="C50" s="58"/>
      <c r="D50" s="5">
        <v>200</v>
      </c>
      <c r="E50" s="4">
        <v>85</v>
      </c>
      <c r="F50" s="4">
        <v>115</v>
      </c>
      <c r="G50" s="4"/>
      <c r="H50" s="52"/>
      <c r="I50" s="79"/>
    </row>
    <row r="51" spans="1:9" ht="54" customHeight="1" x14ac:dyDescent="0.25">
      <c r="A51" s="80" t="s">
        <v>96</v>
      </c>
      <c r="B51" s="55" t="s">
        <v>97</v>
      </c>
      <c r="C51" s="82">
        <v>200</v>
      </c>
      <c r="D51" s="49">
        <v>50</v>
      </c>
      <c r="E51" s="50">
        <v>10</v>
      </c>
      <c r="F51" s="50">
        <v>40</v>
      </c>
      <c r="G51" s="12"/>
      <c r="H51" s="12"/>
      <c r="I51" s="79"/>
    </row>
    <row r="52" spans="1:9" ht="51" customHeight="1" x14ac:dyDescent="0.25">
      <c r="A52" s="81"/>
      <c r="B52" s="55" t="s">
        <v>98</v>
      </c>
      <c r="C52" s="82"/>
      <c r="D52" s="49">
        <v>50</v>
      </c>
      <c r="E52" s="50">
        <v>20</v>
      </c>
      <c r="F52" s="50">
        <v>30</v>
      </c>
      <c r="G52" s="12"/>
      <c r="H52" s="12"/>
      <c r="I52" s="79"/>
    </row>
    <row r="53" spans="1:9" ht="15.75" customHeight="1" x14ac:dyDescent="0.25">
      <c r="A53" s="81"/>
      <c r="B53" s="55" t="s">
        <v>99</v>
      </c>
      <c r="C53" s="82"/>
      <c r="D53" s="49">
        <v>50</v>
      </c>
      <c r="E53" s="50">
        <v>25</v>
      </c>
      <c r="F53" s="50">
        <v>25</v>
      </c>
      <c r="G53" s="12"/>
      <c r="H53" s="12"/>
      <c r="I53" s="79"/>
    </row>
    <row r="54" spans="1:9" ht="19.5" customHeight="1" x14ac:dyDescent="0.25">
      <c r="A54" s="81"/>
      <c r="B54" s="55" t="s">
        <v>100</v>
      </c>
      <c r="C54" s="82"/>
      <c r="D54" s="49">
        <v>50</v>
      </c>
      <c r="E54" s="50">
        <v>20</v>
      </c>
      <c r="F54" s="50">
        <v>30</v>
      </c>
      <c r="G54" s="12"/>
      <c r="H54" s="12"/>
      <c r="I54" s="79"/>
    </row>
    <row r="55" spans="1:9" ht="15.75" customHeight="1" x14ac:dyDescent="0.25">
      <c r="A55" s="54"/>
      <c r="B55" s="57" t="s">
        <v>111</v>
      </c>
      <c r="C55" s="58"/>
      <c r="D55" s="5">
        <v>200</v>
      </c>
      <c r="E55" s="4">
        <v>75</v>
      </c>
      <c r="F55" s="4">
        <v>125</v>
      </c>
      <c r="G55" s="4"/>
      <c r="H55" s="52"/>
      <c r="I55" s="47"/>
    </row>
    <row r="56" spans="1:9" ht="18.75" x14ac:dyDescent="0.3">
      <c r="A56" s="104" t="s">
        <v>21</v>
      </c>
      <c r="B56" s="104"/>
      <c r="C56" s="105">
        <v>400</v>
      </c>
      <c r="D56" s="105"/>
      <c r="E56" s="105"/>
      <c r="F56" s="105"/>
      <c r="G56" s="106"/>
      <c r="H56" s="107"/>
      <c r="I56" s="108"/>
    </row>
    <row r="57" spans="1:9" ht="18.75" x14ac:dyDescent="0.25">
      <c r="A57" s="109"/>
      <c r="B57" s="110"/>
      <c r="C57" s="110"/>
      <c r="D57" s="110"/>
      <c r="E57" s="110"/>
      <c r="F57" s="110"/>
      <c r="G57" s="110"/>
      <c r="H57" s="110"/>
      <c r="I57" s="111"/>
    </row>
    <row r="58" spans="1:9" ht="57" customHeight="1" x14ac:dyDescent="0.25">
      <c r="A58" s="112" t="s">
        <v>16</v>
      </c>
      <c r="B58" s="112"/>
      <c r="C58" s="112" t="s">
        <v>41</v>
      </c>
      <c r="D58" s="112"/>
      <c r="E58" s="112"/>
      <c r="F58" s="112"/>
      <c r="G58" s="112"/>
      <c r="H58" s="112"/>
      <c r="I58" s="112"/>
    </row>
    <row r="59" spans="1:9" ht="29.25" customHeight="1" x14ac:dyDescent="0.25">
      <c r="A59" s="98" t="s">
        <v>17</v>
      </c>
      <c r="B59" s="98" t="s">
        <v>18</v>
      </c>
      <c r="C59" s="99" t="s">
        <v>25</v>
      </c>
      <c r="D59" s="100" t="s">
        <v>2</v>
      </c>
      <c r="E59" s="101" t="s">
        <v>0</v>
      </c>
      <c r="F59" s="101"/>
      <c r="G59" s="102" t="s">
        <v>34</v>
      </c>
      <c r="H59" s="102"/>
      <c r="I59" s="85" t="s">
        <v>35</v>
      </c>
    </row>
    <row r="60" spans="1:9" ht="36" customHeight="1" x14ac:dyDescent="0.25">
      <c r="A60" s="98"/>
      <c r="B60" s="98"/>
      <c r="C60" s="99"/>
      <c r="D60" s="100"/>
      <c r="E60" s="22" t="s">
        <v>20</v>
      </c>
      <c r="F60" s="22" t="s">
        <v>22</v>
      </c>
      <c r="G60" s="22" t="s">
        <v>20</v>
      </c>
      <c r="H60" s="20" t="s">
        <v>3</v>
      </c>
      <c r="I60" s="85"/>
    </row>
    <row r="61" spans="1:9" ht="24" customHeight="1" x14ac:dyDescent="0.25">
      <c r="A61" s="86" t="s">
        <v>39</v>
      </c>
      <c r="B61" s="87"/>
      <c r="C61" s="87"/>
      <c r="D61" s="87"/>
      <c r="E61" s="87"/>
      <c r="F61" s="87"/>
      <c r="G61" s="87"/>
      <c r="H61" s="87"/>
      <c r="I61" s="88"/>
    </row>
    <row r="62" spans="1:9" ht="15.75" customHeight="1" x14ac:dyDescent="0.25">
      <c r="A62" s="89" t="s">
        <v>51</v>
      </c>
      <c r="B62" s="90"/>
      <c r="C62" s="90"/>
      <c r="D62" s="90"/>
      <c r="E62" s="90"/>
      <c r="F62" s="90"/>
      <c r="G62" s="90"/>
      <c r="H62" s="90"/>
      <c r="I62" s="91"/>
    </row>
    <row r="63" spans="1:9" ht="30" x14ac:dyDescent="0.25">
      <c r="A63" s="92" t="s">
        <v>38</v>
      </c>
      <c r="B63" s="1" t="s">
        <v>8</v>
      </c>
      <c r="C63" s="93">
        <v>50</v>
      </c>
      <c r="D63" s="23">
        <v>5</v>
      </c>
      <c r="E63" s="23">
        <v>3</v>
      </c>
      <c r="F63" s="23">
        <v>2</v>
      </c>
      <c r="G63" s="12"/>
      <c r="H63" s="12"/>
      <c r="I63" s="94"/>
    </row>
    <row r="64" spans="1:9" ht="30" x14ac:dyDescent="0.25">
      <c r="A64" s="92"/>
      <c r="B64" s="1" t="s">
        <v>9</v>
      </c>
      <c r="C64" s="93"/>
      <c r="D64" s="23">
        <v>5</v>
      </c>
      <c r="E64" s="23">
        <v>3</v>
      </c>
      <c r="F64" s="23">
        <v>2</v>
      </c>
      <c r="G64" s="12"/>
      <c r="H64" s="12"/>
      <c r="I64" s="79"/>
    </row>
    <row r="65" spans="1:9" ht="30" x14ac:dyDescent="0.25">
      <c r="A65" s="92"/>
      <c r="B65" s="1" t="s">
        <v>10</v>
      </c>
      <c r="C65" s="93"/>
      <c r="D65" s="23">
        <v>10</v>
      </c>
      <c r="E65" s="23">
        <v>5</v>
      </c>
      <c r="F65" s="23">
        <v>5</v>
      </c>
      <c r="G65" s="12"/>
      <c r="H65" s="12"/>
      <c r="I65" s="79"/>
    </row>
    <row r="66" spans="1:9" ht="18.75" customHeight="1" x14ac:dyDescent="0.25">
      <c r="A66" s="92"/>
      <c r="B66" s="1" t="s">
        <v>11</v>
      </c>
      <c r="C66" s="93"/>
      <c r="D66" s="23">
        <v>5</v>
      </c>
      <c r="E66" s="23">
        <v>0</v>
      </c>
      <c r="F66" s="23">
        <v>5</v>
      </c>
      <c r="G66" s="12"/>
      <c r="H66" s="12"/>
      <c r="I66" s="79"/>
    </row>
    <row r="67" spans="1:9" ht="30" x14ac:dyDescent="0.25">
      <c r="A67" s="92"/>
      <c r="B67" s="1" t="s">
        <v>12</v>
      </c>
      <c r="C67" s="93"/>
      <c r="D67" s="23">
        <v>5</v>
      </c>
      <c r="E67" s="23">
        <v>2</v>
      </c>
      <c r="F67" s="23">
        <v>3</v>
      </c>
      <c r="G67" s="12"/>
      <c r="H67" s="12"/>
      <c r="I67" s="79"/>
    </row>
    <row r="68" spans="1:9" ht="30" x14ac:dyDescent="0.25">
      <c r="A68" s="92"/>
      <c r="B68" s="1" t="s">
        <v>13</v>
      </c>
      <c r="C68" s="93"/>
      <c r="D68" s="23">
        <v>5</v>
      </c>
      <c r="E68" s="23">
        <v>3</v>
      </c>
      <c r="F68" s="23">
        <v>2</v>
      </c>
      <c r="G68" s="12"/>
      <c r="H68" s="12"/>
      <c r="I68" s="79"/>
    </row>
    <row r="69" spans="1:9" ht="30" x14ac:dyDescent="0.25">
      <c r="A69" s="92"/>
      <c r="B69" s="1" t="s">
        <v>14</v>
      </c>
      <c r="C69" s="93"/>
      <c r="D69" s="23">
        <v>10</v>
      </c>
      <c r="E69" s="23">
        <v>5</v>
      </c>
      <c r="F69" s="23">
        <v>5</v>
      </c>
      <c r="G69" s="12"/>
      <c r="H69" s="12"/>
      <c r="I69" s="79"/>
    </row>
    <row r="70" spans="1:9" ht="30" x14ac:dyDescent="0.25">
      <c r="A70" s="92"/>
      <c r="B70" s="1" t="s">
        <v>15</v>
      </c>
      <c r="C70" s="93"/>
      <c r="D70" s="23">
        <v>5</v>
      </c>
      <c r="E70" s="23">
        <v>2</v>
      </c>
      <c r="F70" s="23">
        <v>3</v>
      </c>
      <c r="G70" s="12"/>
      <c r="H70" s="12"/>
      <c r="I70" s="79"/>
    </row>
    <row r="71" spans="1:9" ht="20.25" customHeight="1" x14ac:dyDescent="0.25">
      <c r="A71" s="92"/>
      <c r="B71" s="96"/>
      <c r="C71" s="97"/>
      <c r="D71" s="7">
        <f>SUM(D63:D70)</f>
        <v>50</v>
      </c>
      <c r="E71" s="8">
        <f>SUM(E63:E70)</f>
        <v>23</v>
      </c>
      <c r="F71" s="8">
        <f>SUM(F63:F70)</f>
        <v>27</v>
      </c>
      <c r="G71" s="4"/>
      <c r="H71" s="4"/>
      <c r="I71" s="95"/>
    </row>
    <row r="72" spans="1:9" ht="30" x14ac:dyDescent="0.25">
      <c r="A72" s="92" t="s">
        <v>101</v>
      </c>
      <c r="B72" s="1" t="s">
        <v>102</v>
      </c>
      <c r="C72" s="93">
        <v>50</v>
      </c>
      <c r="D72" s="36">
        <v>5</v>
      </c>
      <c r="E72" s="36">
        <v>3</v>
      </c>
      <c r="F72" s="36">
        <v>2</v>
      </c>
      <c r="G72" s="12"/>
      <c r="H72" s="12"/>
      <c r="I72" s="94"/>
    </row>
    <row r="73" spans="1:9" x14ac:dyDescent="0.25">
      <c r="A73" s="92"/>
      <c r="B73" s="1" t="s">
        <v>103</v>
      </c>
      <c r="C73" s="93"/>
      <c r="D73" s="36">
        <v>5</v>
      </c>
      <c r="E73" s="36">
        <v>3</v>
      </c>
      <c r="F73" s="36">
        <v>2</v>
      </c>
      <c r="G73" s="12"/>
      <c r="H73" s="12"/>
      <c r="I73" s="79"/>
    </row>
    <row r="74" spans="1:9" ht="30" x14ac:dyDescent="0.25">
      <c r="A74" s="92"/>
      <c r="B74" s="1" t="s">
        <v>104</v>
      </c>
      <c r="C74" s="93"/>
      <c r="D74" s="36">
        <v>10</v>
      </c>
      <c r="E74" s="36">
        <v>5</v>
      </c>
      <c r="F74" s="36">
        <v>5</v>
      </c>
      <c r="G74" s="12"/>
      <c r="H74" s="12"/>
      <c r="I74" s="79"/>
    </row>
    <row r="75" spans="1:9" x14ac:dyDescent="0.25">
      <c r="A75" s="92"/>
      <c r="B75" s="1" t="s">
        <v>105</v>
      </c>
      <c r="C75" s="93"/>
      <c r="D75" s="36">
        <v>5</v>
      </c>
      <c r="E75" s="36">
        <v>0</v>
      </c>
      <c r="F75" s="36">
        <v>5</v>
      </c>
      <c r="G75" s="12"/>
      <c r="H75" s="12"/>
      <c r="I75" s="79"/>
    </row>
    <row r="76" spans="1:9" ht="30" x14ac:dyDescent="0.25">
      <c r="A76" s="92"/>
      <c r="B76" s="56" t="s">
        <v>106</v>
      </c>
      <c r="C76" s="93"/>
      <c r="D76" s="36">
        <v>5</v>
      </c>
      <c r="E76" s="36">
        <v>2</v>
      </c>
      <c r="F76" s="36">
        <v>3</v>
      </c>
      <c r="G76" s="12"/>
      <c r="H76" s="12"/>
      <c r="I76" s="79"/>
    </row>
    <row r="77" spans="1:9" ht="30" x14ac:dyDescent="0.25">
      <c r="A77" s="92"/>
      <c r="B77" s="1" t="s">
        <v>107</v>
      </c>
      <c r="C77" s="93"/>
      <c r="D77" s="36">
        <v>5</v>
      </c>
      <c r="E77" s="36">
        <v>3</v>
      </c>
      <c r="F77" s="36">
        <v>2</v>
      </c>
      <c r="G77" s="12"/>
      <c r="H77" s="12"/>
      <c r="I77" s="79"/>
    </row>
    <row r="78" spans="1:9" ht="30" x14ac:dyDescent="0.25">
      <c r="A78" s="92"/>
      <c r="B78" s="1" t="s">
        <v>108</v>
      </c>
      <c r="C78" s="93"/>
      <c r="D78" s="36">
        <v>5</v>
      </c>
      <c r="E78" s="36">
        <v>3</v>
      </c>
      <c r="F78" s="36">
        <v>2</v>
      </c>
      <c r="G78" s="12"/>
      <c r="H78" s="12"/>
      <c r="I78" s="79"/>
    </row>
    <row r="79" spans="1:9" ht="30" x14ac:dyDescent="0.25">
      <c r="A79" s="92"/>
      <c r="B79" s="1" t="s">
        <v>109</v>
      </c>
      <c r="C79" s="93"/>
      <c r="D79" s="36">
        <v>5</v>
      </c>
      <c r="E79" s="36">
        <v>2</v>
      </c>
      <c r="F79" s="36">
        <v>3</v>
      </c>
      <c r="G79" s="12"/>
      <c r="H79" s="12"/>
      <c r="I79" s="79"/>
    </row>
    <row r="80" spans="1:9" x14ac:dyDescent="0.25">
      <c r="A80" s="92"/>
      <c r="B80" s="1" t="s">
        <v>110</v>
      </c>
      <c r="C80" s="93"/>
      <c r="D80" s="36">
        <v>5</v>
      </c>
      <c r="E80" s="23">
        <v>3</v>
      </c>
      <c r="F80" s="23">
        <v>2</v>
      </c>
      <c r="G80" s="12"/>
      <c r="H80" s="12"/>
      <c r="I80" s="79"/>
    </row>
    <row r="81" spans="1:9" ht="15.75" x14ac:dyDescent="0.25">
      <c r="A81" s="92"/>
      <c r="B81" s="96"/>
      <c r="C81" s="97"/>
      <c r="D81" s="7">
        <v>50</v>
      </c>
      <c r="E81" s="8">
        <v>24</v>
      </c>
      <c r="F81" s="8">
        <v>26</v>
      </c>
      <c r="G81" s="4"/>
      <c r="H81" s="4"/>
      <c r="I81" s="95"/>
    </row>
    <row r="82" spans="1:9" ht="15.75" x14ac:dyDescent="0.25">
      <c r="A82" s="103" t="s">
        <v>40</v>
      </c>
      <c r="B82" s="103"/>
      <c r="C82" s="21">
        <v>100</v>
      </c>
      <c r="D82" s="7"/>
      <c r="E82" s="7"/>
      <c r="F82" s="7"/>
      <c r="G82" s="4"/>
      <c r="H82" s="4"/>
      <c r="I82" s="4"/>
    </row>
    <row r="83" spans="1:9" ht="18.75" x14ac:dyDescent="0.3">
      <c r="A83" s="104" t="s">
        <v>23</v>
      </c>
      <c r="B83" s="104"/>
      <c r="C83" s="105">
        <v>100</v>
      </c>
      <c r="D83" s="105"/>
      <c r="E83" s="105"/>
      <c r="F83" s="105"/>
      <c r="G83" s="106"/>
      <c r="H83" s="107"/>
      <c r="I83" s="108"/>
    </row>
  </sheetData>
  <mergeCells count="77">
    <mergeCell ref="B7:I7"/>
    <mergeCell ref="A83:B83"/>
    <mergeCell ref="C83:F83"/>
    <mergeCell ref="G83:I83"/>
    <mergeCell ref="A5:B5"/>
    <mergeCell ref="C5:I5"/>
    <mergeCell ref="A6:I6"/>
    <mergeCell ref="A8:B8"/>
    <mergeCell ref="C8:F8"/>
    <mergeCell ref="G8:I8"/>
    <mergeCell ref="A12:B12"/>
    <mergeCell ref="C12:I12"/>
    <mergeCell ref="A13:B13"/>
    <mergeCell ref="C13:I13"/>
    <mergeCell ref="A14:A15"/>
    <mergeCell ref="B14:B15"/>
    <mergeCell ref="C14:C15"/>
    <mergeCell ref="A1:I1"/>
    <mergeCell ref="D2:E2"/>
    <mergeCell ref="D3:E3"/>
    <mergeCell ref="G3:I3"/>
    <mergeCell ref="C4:E4"/>
    <mergeCell ref="F4:I4"/>
    <mergeCell ref="A11:B11"/>
    <mergeCell ref="C11:F11"/>
    <mergeCell ref="G11:I11"/>
    <mergeCell ref="A9:B9"/>
    <mergeCell ref="C9:F9"/>
    <mergeCell ref="G9:I9"/>
    <mergeCell ref="A10:B10"/>
    <mergeCell ref="C10:F10"/>
    <mergeCell ref="G10:I10"/>
    <mergeCell ref="B40:C40"/>
    <mergeCell ref="I14:I15"/>
    <mergeCell ref="A16:A21"/>
    <mergeCell ref="C16:C20"/>
    <mergeCell ref="I16:I21"/>
    <mergeCell ref="B21:C21"/>
    <mergeCell ref="A22:A36"/>
    <mergeCell ref="C22:C35"/>
    <mergeCell ref="I22:I36"/>
    <mergeCell ref="B36:C36"/>
    <mergeCell ref="I37:I39"/>
    <mergeCell ref="D14:D15"/>
    <mergeCell ref="E14:F14"/>
    <mergeCell ref="G14:H14"/>
    <mergeCell ref="A37:A40"/>
    <mergeCell ref="C37:C39"/>
    <mergeCell ref="A56:B56"/>
    <mergeCell ref="C56:F56"/>
    <mergeCell ref="G56:I56"/>
    <mergeCell ref="A57:I57"/>
    <mergeCell ref="A58:B58"/>
    <mergeCell ref="C58:I58"/>
    <mergeCell ref="A72:A81"/>
    <mergeCell ref="C72:C80"/>
    <mergeCell ref="I72:I81"/>
    <mergeCell ref="B81:C81"/>
    <mergeCell ref="A82:B82"/>
    <mergeCell ref="I59:I60"/>
    <mergeCell ref="A61:I61"/>
    <mergeCell ref="A62:I62"/>
    <mergeCell ref="A63:A71"/>
    <mergeCell ref="C63:C70"/>
    <mergeCell ref="I63:I71"/>
    <mergeCell ref="B71:C71"/>
    <mergeCell ref="A59:A60"/>
    <mergeCell ref="B59:B60"/>
    <mergeCell ref="C59:C60"/>
    <mergeCell ref="D59:D60"/>
    <mergeCell ref="E59:F59"/>
    <mergeCell ref="G59:H59"/>
    <mergeCell ref="I42:I54"/>
    <mergeCell ref="A41:A50"/>
    <mergeCell ref="A51:A54"/>
    <mergeCell ref="C51:C54"/>
    <mergeCell ref="C41:C49"/>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zoomScale="78" zoomScaleNormal="78" workbookViewId="0">
      <selection activeCell="A7" sqref="A7:XFD7"/>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69" t="s">
        <v>36</v>
      </c>
      <c r="B1" s="69"/>
      <c r="C1" s="69"/>
      <c r="D1" s="69"/>
      <c r="E1" s="69"/>
      <c r="F1" s="69"/>
      <c r="G1" s="69"/>
      <c r="H1" s="69"/>
      <c r="I1" s="69"/>
    </row>
    <row r="2" spans="1:11" ht="18.75" x14ac:dyDescent="0.3">
      <c r="A2" s="10" t="s">
        <v>6</v>
      </c>
      <c r="B2" s="13" t="s">
        <v>60</v>
      </c>
      <c r="C2" s="10" t="s">
        <v>28</v>
      </c>
      <c r="D2" s="70"/>
      <c r="E2" s="70"/>
      <c r="F2" s="10" t="s">
        <v>29</v>
      </c>
      <c r="G2" s="11"/>
      <c r="H2" s="10" t="s">
        <v>30</v>
      </c>
      <c r="I2" s="12"/>
    </row>
    <row r="3" spans="1:11" ht="21.75" customHeight="1" x14ac:dyDescent="0.35">
      <c r="A3" s="10" t="s">
        <v>4</v>
      </c>
      <c r="B3" s="14"/>
      <c r="C3" s="10" t="s">
        <v>31</v>
      </c>
      <c r="D3" s="71"/>
      <c r="E3" s="71"/>
      <c r="F3" s="10" t="s">
        <v>32</v>
      </c>
      <c r="G3" s="71"/>
      <c r="H3" s="71"/>
      <c r="I3" s="71"/>
    </row>
    <row r="4" spans="1:11" ht="25.5" customHeight="1" x14ac:dyDescent="0.3">
      <c r="A4" s="10" t="s">
        <v>5</v>
      </c>
      <c r="B4" s="13" t="s">
        <v>7</v>
      </c>
      <c r="C4" s="72" t="s">
        <v>43</v>
      </c>
      <c r="D4" s="72"/>
      <c r="E4" s="72"/>
      <c r="F4" s="70"/>
      <c r="G4" s="70"/>
      <c r="H4" s="70"/>
      <c r="I4" s="70"/>
    </row>
    <row r="5" spans="1:11" ht="25.5" customHeight="1" x14ac:dyDescent="0.25">
      <c r="A5" s="72" t="s">
        <v>44</v>
      </c>
      <c r="B5" s="72"/>
      <c r="C5" s="72"/>
      <c r="D5" s="72"/>
      <c r="E5" s="72"/>
      <c r="F5" s="72"/>
      <c r="G5" s="72"/>
      <c r="H5" s="72"/>
      <c r="I5" s="72"/>
      <c r="J5" s="3"/>
      <c r="K5" s="3"/>
    </row>
    <row r="6" spans="1:11" ht="25.5" customHeight="1" x14ac:dyDescent="0.25">
      <c r="A6" s="73" t="s">
        <v>46</v>
      </c>
      <c r="B6" s="73"/>
      <c r="C6" s="73"/>
      <c r="D6" s="73"/>
      <c r="E6" s="73"/>
      <c r="F6" s="73"/>
      <c r="G6" s="73"/>
      <c r="H6" s="73"/>
      <c r="I6" s="73"/>
    </row>
    <row r="7" spans="1:11" ht="62.25" customHeight="1" x14ac:dyDescent="0.25">
      <c r="A7" s="175" t="s">
        <v>113</v>
      </c>
      <c r="B7" s="176" t="s">
        <v>114</v>
      </c>
      <c r="C7" s="176"/>
      <c r="D7" s="176"/>
      <c r="E7" s="176"/>
      <c r="F7" s="176"/>
      <c r="G7" s="176"/>
      <c r="H7" s="176"/>
      <c r="I7" s="176"/>
      <c r="J7" s="3"/>
      <c r="K7" s="3"/>
    </row>
    <row r="8" spans="1:11" ht="25.5" customHeight="1" x14ac:dyDescent="0.25">
      <c r="A8" s="73"/>
      <c r="B8" s="73"/>
      <c r="C8" s="73" t="s">
        <v>33</v>
      </c>
      <c r="D8" s="73"/>
      <c r="E8" s="73"/>
      <c r="F8" s="73"/>
      <c r="G8" s="73" t="s">
        <v>34</v>
      </c>
      <c r="H8" s="73"/>
      <c r="I8" s="73"/>
      <c r="J8" s="3"/>
      <c r="K8" s="3"/>
    </row>
    <row r="9" spans="1:11" ht="25.5" customHeight="1" x14ac:dyDescent="0.3">
      <c r="A9" s="74" t="s">
        <v>21</v>
      </c>
      <c r="B9" s="74"/>
      <c r="C9" s="76">
        <v>80</v>
      </c>
      <c r="D9" s="76"/>
      <c r="E9" s="76"/>
      <c r="F9" s="76"/>
      <c r="G9" s="77"/>
      <c r="H9" s="77"/>
      <c r="I9" s="77"/>
    </row>
    <row r="10" spans="1:11" ht="25.5" customHeight="1" x14ac:dyDescent="0.3">
      <c r="A10" s="74" t="s">
        <v>23</v>
      </c>
      <c r="B10" s="74"/>
      <c r="C10" s="76">
        <v>20</v>
      </c>
      <c r="D10" s="76"/>
      <c r="E10" s="76"/>
      <c r="F10" s="76"/>
      <c r="G10" s="77"/>
      <c r="H10" s="77"/>
      <c r="I10" s="77"/>
    </row>
    <row r="11" spans="1:11" ht="25.5" customHeight="1" x14ac:dyDescent="0.3">
      <c r="A11" s="74" t="s">
        <v>27</v>
      </c>
      <c r="B11" s="74"/>
      <c r="C11" s="76">
        <f>SUM(C9,C10)</f>
        <v>100</v>
      </c>
      <c r="D11" s="76"/>
      <c r="E11" s="76"/>
      <c r="F11" s="76"/>
      <c r="G11" s="77"/>
      <c r="H11" s="77"/>
      <c r="I11" s="77"/>
    </row>
    <row r="12" spans="1:11" ht="25.5" customHeight="1" x14ac:dyDescent="0.25">
      <c r="A12" s="118" t="s">
        <v>49</v>
      </c>
      <c r="B12" s="119"/>
      <c r="C12" s="74" t="s">
        <v>26</v>
      </c>
      <c r="D12" s="74"/>
      <c r="E12" s="74"/>
      <c r="F12" s="74"/>
      <c r="G12" s="74"/>
      <c r="H12" s="74"/>
      <c r="I12" s="74"/>
    </row>
    <row r="13" spans="1:11" ht="28.5" customHeight="1" x14ac:dyDescent="0.25">
      <c r="A13" s="112" t="s">
        <v>19</v>
      </c>
      <c r="B13" s="112"/>
      <c r="C13" s="112"/>
      <c r="D13" s="112"/>
      <c r="E13" s="112"/>
      <c r="F13" s="112"/>
      <c r="G13" s="112"/>
      <c r="H13" s="112"/>
      <c r="I13" s="112"/>
    </row>
    <row r="14" spans="1:11" ht="28.5" customHeight="1" x14ac:dyDescent="0.25">
      <c r="A14" s="98" t="s">
        <v>17</v>
      </c>
      <c r="B14" s="98" t="s">
        <v>18</v>
      </c>
      <c r="C14" s="24" t="s">
        <v>52</v>
      </c>
      <c r="D14" s="25" t="s">
        <v>0</v>
      </c>
      <c r="E14" s="26"/>
      <c r="F14" s="27"/>
      <c r="G14" s="28" t="s">
        <v>34</v>
      </c>
      <c r="H14" s="29"/>
      <c r="I14" s="30" t="s">
        <v>37</v>
      </c>
    </row>
    <row r="15" spans="1:11" ht="36" customHeight="1" x14ac:dyDescent="0.25">
      <c r="A15" s="98"/>
      <c r="B15" s="98"/>
      <c r="C15" s="31"/>
      <c r="D15" s="32" t="s">
        <v>26</v>
      </c>
      <c r="E15" s="33"/>
      <c r="F15" s="34"/>
      <c r="G15" s="32" t="s">
        <v>26</v>
      </c>
      <c r="H15" s="34"/>
      <c r="I15" s="35"/>
    </row>
    <row r="16" spans="1:11" ht="25.5" customHeight="1" x14ac:dyDescent="0.25">
      <c r="A16" s="114" t="s">
        <v>61</v>
      </c>
      <c r="B16" s="6" t="s">
        <v>62</v>
      </c>
      <c r="C16" s="115">
        <v>20</v>
      </c>
      <c r="D16" s="122">
        <v>2</v>
      </c>
      <c r="E16" s="123"/>
      <c r="F16" s="124"/>
      <c r="G16" s="120"/>
      <c r="H16" s="121"/>
      <c r="I16" s="94"/>
    </row>
    <row r="17" spans="1:9" ht="30" x14ac:dyDescent="0.25">
      <c r="A17" s="114"/>
      <c r="B17" s="6" t="s">
        <v>63</v>
      </c>
      <c r="C17" s="115"/>
      <c r="D17" s="122">
        <v>5</v>
      </c>
      <c r="E17" s="123"/>
      <c r="F17" s="124"/>
      <c r="G17" s="120"/>
      <c r="H17" s="121"/>
      <c r="I17" s="79"/>
    </row>
    <row r="18" spans="1:9" ht="51" customHeight="1" x14ac:dyDescent="0.25">
      <c r="A18" s="114"/>
      <c r="B18" s="6" t="s">
        <v>64</v>
      </c>
      <c r="C18" s="115"/>
      <c r="D18" s="122">
        <v>4</v>
      </c>
      <c r="E18" s="123"/>
      <c r="F18" s="124"/>
      <c r="G18" s="131"/>
      <c r="H18" s="132"/>
      <c r="I18" s="79"/>
    </row>
    <row r="19" spans="1:9" ht="30" customHeight="1" x14ac:dyDescent="0.25">
      <c r="A19" s="114"/>
      <c r="B19" s="6" t="s">
        <v>65</v>
      </c>
      <c r="C19" s="115"/>
      <c r="D19" s="122">
        <v>4</v>
      </c>
      <c r="E19" s="123"/>
      <c r="F19" s="124"/>
      <c r="G19" s="131"/>
      <c r="H19" s="132"/>
      <c r="I19" s="79"/>
    </row>
    <row r="20" spans="1:9" ht="42" customHeight="1" x14ac:dyDescent="0.25">
      <c r="A20" s="114"/>
      <c r="B20" s="6" t="s">
        <v>66</v>
      </c>
      <c r="C20" s="115"/>
      <c r="D20" s="122">
        <v>5</v>
      </c>
      <c r="E20" s="123"/>
      <c r="F20" s="124"/>
      <c r="G20" s="131"/>
      <c r="H20" s="132"/>
      <c r="I20" s="79"/>
    </row>
    <row r="21" spans="1:9" ht="15.75" customHeight="1" x14ac:dyDescent="0.25">
      <c r="A21" s="114"/>
      <c r="B21" s="113" t="s">
        <v>1</v>
      </c>
      <c r="C21" s="113"/>
      <c r="D21" s="143">
        <f>SUM(D16:D20)</f>
        <v>20</v>
      </c>
      <c r="E21" s="144"/>
      <c r="F21" s="145"/>
      <c r="G21" s="133"/>
      <c r="H21" s="134"/>
      <c r="I21" s="95"/>
    </row>
    <row r="22" spans="1:9" ht="33" customHeight="1" x14ac:dyDescent="0.25">
      <c r="A22" s="114" t="s">
        <v>67</v>
      </c>
      <c r="B22" s="6" t="s">
        <v>68</v>
      </c>
      <c r="C22" s="115">
        <v>16</v>
      </c>
      <c r="D22" s="122">
        <v>2</v>
      </c>
      <c r="E22" s="123"/>
      <c r="F22" s="124"/>
      <c r="G22" s="120"/>
      <c r="H22" s="121"/>
      <c r="I22" s="94"/>
    </row>
    <row r="23" spans="1:9" ht="35.25" customHeight="1" x14ac:dyDescent="0.25">
      <c r="A23" s="114"/>
      <c r="B23" s="6" t="s">
        <v>69</v>
      </c>
      <c r="C23" s="115"/>
      <c r="D23" s="122">
        <v>2</v>
      </c>
      <c r="E23" s="123"/>
      <c r="F23" s="124"/>
      <c r="G23" s="120"/>
      <c r="H23" s="121"/>
      <c r="I23" s="79"/>
    </row>
    <row r="24" spans="1:9" ht="35.25" customHeight="1" x14ac:dyDescent="0.25">
      <c r="A24" s="114"/>
      <c r="B24" s="6" t="s">
        <v>70</v>
      </c>
      <c r="C24" s="115"/>
      <c r="D24" s="122">
        <v>2</v>
      </c>
      <c r="E24" s="123"/>
      <c r="F24" s="124"/>
      <c r="G24" s="120"/>
      <c r="H24" s="121"/>
      <c r="I24" s="79"/>
    </row>
    <row r="25" spans="1:9" ht="22.5" customHeight="1" x14ac:dyDescent="0.25">
      <c r="A25" s="114"/>
      <c r="B25" s="6" t="s">
        <v>71</v>
      </c>
      <c r="C25" s="115"/>
      <c r="D25" s="122">
        <v>0</v>
      </c>
      <c r="E25" s="123"/>
      <c r="F25" s="124"/>
      <c r="G25" s="120"/>
      <c r="H25" s="121"/>
      <c r="I25" s="79"/>
    </row>
    <row r="26" spans="1:9" ht="24.75" customHeight="1" x14ac:dyDescent="0.25">
      <c r="A26" s="114"/>
      <c r="B26" s="1" t="s">
        <v>72</v>
      </c>
      <c r="C26" s="115"/>
      <c r="D26" s="122">
        <v>0</v>
      </c>
      <c r="E26" s="123"/>
      <c r="F26" s="124"/>
      <c r="G26" s="120"/>
      <c r="H26" s="121"/>
      <c r="I26" s="79"/>
    </row>
    <row r="27" spans="1:9" ht="35.25" customHeight="1" x14ac:dyDescent="0.25">
      <c r="A27" s="114"/>
      <c r="B27" s="1" t="s">
        <v>73</v>
      </c>
      <c r="C27" s="115"/>
      <c r="D27" s="122">
        <v>0</v>
      </c>
      <c r="E27" s="123"/>
      <c r="F27" s="124"/>
      <c r="G27" s="120"/>
      <c r="H27" s="121"/>
      <c r="I27" s="79"/>
    </row>
    <row r="28" spans="1:9" ht="35.25" customHeight="1" x14ac:dyDescent="0.25">
      <c r="A28" s="114"/>
      <c r="B28" s="1" t="s">
        <v>74</v>
      </c>
      <c r="C28" s="115"/>
      <c r="D28" s="122">
        <v>2</v>
      </c>
      <c r="E28" s="123"/>
      <c r="F28" s="124"/>
      <c r="G28" s="120"/>
      <c r="H28" s="121"/>
      <c r="I28" s="79"/>
    </row>
    <row r="29" spans="1:9" ht="53.25" customHeight="1" x14ac:dyDescent="0.25">
      <c r="A29" s="114"/>
      <c r="B29" s="1" t="s">
        <v>75</v>
      </c>
      <c r="C29" s="115"/>
      <c r="D29" s="122">
        <v>2</v>
      </c>
      <c r="E29" s="123"/>
      <c r="F29" s="124"/>
      <c r="G29" s="120"/>
      <c r="H29" s="121"/>
      <c r="I29" s="79"/>
    </row>
    <row r="30" spans="1:9" ht="35.25" customHeight="1" x14ac:dyDescent="0.25">
      <c r="A30" s="114"/>
      <c r="B30" s="1" t="s">
        <v>76</v>
      </c>
      <c r="C30" s="115"/>
      <c r="D30" s="122">
        <v>2</v>
      </c>
      <c r="E30" s="123"/>
      <c r="F30" s="124"/>
      <c r="G30" s="120"/>
      <c r="H30" s="121"/>
      <c r="I30" s="79"/>
    </row>
    <row r="31" spans="1:9" ht="35.25" customHeight="1" x14ac:dyDescent="0.25">
      <c r="A31" s="114"/>
      <c r="B31" s="1" t="s">
        <v>77</v>
      </c>
      <c r="C31" s="115"/>
      <c r="D31" s="122">
        <v>1</v>
      </c>
      <c r="E31" s="123"/>
      <c r="F31" s="124"/>
      <c r="G31" s="120"/>
      <c r="H31" s="121"/>
      <c r="I31" s="79"/>
    </row>
    <row r="32" spans="1:9" ht="35.25" customHeight="1" x14ac:dyDescent="0.25">
      <c r="A32" s="114"/>
      <c r="B32" s="1" t="s">
        <v>78</v>
      </c>
      <c r="C32" s="115"/>
      <c r="D32" s="122">
        <v>1</v>
      </c>
      <c r="E32" s="123"/>
      <c r="F32" s="124"/>
      <c r="G32" s="120"/>
      <c r="H32" s="121"/>
      <c r="I32" s="79"/>
    </row>
    <row r="33" spans="1:9" ht="61.5" customHeight="1" x14ac:dyDescent="0.25">
      <c r="A33" s="114"/>
      <c r="B33" s="1" t="s">
        <v>79</v>
      </c>
      <c r="C33" s="115"/>
      <c r="D33" s="122">
        <v>1</v>
      </c>
      <c r="E33" s="123"/>
      <c r="F33" s="124"/>
      <c r="G33" s="120"/>
      <c r="H33" s="121"/>
      <c r="I33" s="79"/>
    </row>
    <row r="34" spans="1:9" ht="62.25" customHeight="1" x14ac:dyDescent="0.25">
      <c r="A34" s="114"/>
      <c r="B34" s="1" t="s">
        <v>80</v>
      </c>
      <c r="C34" s="115"/>
      <c r="D34" s="122">
        <v>1</v>
      </c>
      <c r="E34" s="123"/>
      <c r="F34" s="124"/>
      <c r="G34" s="120"/>
      <c r="H34" s="121"/>
      <c r="I34" s="79"/>
    </row>
    <row r="35" spans="1:9" ht="36" customHeight="1" x14ac:dyDescent="0.25">
      <c r="A35" s="114"/>
      <c r="B35" s="9" t="s">
        <v>81</v>
      </c>
      <c r="C35" s="115"/>
      <c r="D35" s="122">
        <v>0</v>
      </c>
      <c r="E35" s="123"/>
      <c r="F35" s="124"/>
      <c r="G35" s="120"/>
      <c r="H35" s="121"/>
      <c r="I35" s="79"/>
    </row>
    <row r="36" spans="1:9" ht="15.75" customHeight="1" x14ac:dyDescent="0.25">
      <c r="A36" s="114"/>
      <c r="B36" s="113" t="s">
        <v>1</v>
      </c>
      <c r="C36" s="113"/>
      <c r="D36" s="143">
        <f>SUM(D22:D35)</f>
        <v>16</v>
      </c>
      <c r="E36" s="144"/>
      <c r="F36" s="145"/>
      <c r="G36" s="133"/>
      <c r="H36" s="134"/>
      <c r="I36" s="95"/>
    </row>
    <row r="37" spans="1:9" ht="46.5" customHeight="1" x14ac:dyDescent="0.25">
      <c r="A37" s="164" t="s">
        <v>82</v>
      </c>
      <c r="B37" s="1" t="s">
        <v>83</v>
      </c>
      <c r="C37" s="125">
        <v>12</v>
      </c>
      <c r="D37" s="122">
        <v>4</v>
      </c>
      <c r="E37" s="123"/>
      <c r="F37" s="124"/>
      <c r="G37" s="120"/>
      <c r="H37" s="121"/>
      <c r="I37" s="94"/>
    </row>
    <row r="38" spans="1:9" ht="46.5" customHeight="1" x14ac:dyDescent="0.25">
      <c r="A38" s="165"/>
      <c r="B38" s="1" t="s">
        <v>84</v>
      </c>
      <c r="C38" s="126"/>
      <c r="D38" s="122">
        <v>4</v>
      </c>
      <c r="E38" s="123"/>
      <c r="F38" s="124"/>
      <c r="G38" s="39"/>
      <c r="H38" s="40"/>
      <c r="I38" s="79"/>
    </row>
    <row r="39" spans="1:9" ht="60" x14ac:dyDescent="0.25">
      <c r="A39" s="165"/>
      <c r="B39" s="1" t="s">
        <v>85</v>
      </c>
      <c r="C39" s="126"/>
      <c r="D39" s="122">
        <v>4</v>
      </c>
      <c r="E39" s="123"/>
      <c r="F39" s="124"/>
      <c r="G39" s="120"/>
      <c r="H39" s="121"/>
      <c r="I39" s="79"/>
    </row>
    <row r="40" spans="1:9" ht="15.75" x14ac:dyDescent="0.25">
      <c r="A40" s="59"/>
      <c r="B40" s="60"/>
      <c r="C40" s="61"/>
      <c r="D40" s="138">
        <v>10</v>
      </c>
      <c r="E40" s="139"/>
      <c r="F40" s="140"/>
      <c r="G40" s="42"/>
      <c r="H40" s="44"/>
      <c r="I40" s="79"/>
    </row>
    <row r="41" spans="1:9" ht="35.25" customHeight="1" x14ac:dyDescent="0.25">
      <c r="A41" s="166" t="s">
        <v>112</v>
      </c>
      <c r="B41" s="55" t="s">
        <v>87</v>
      </c>
      <c r="C41" s="126">
        <v>20</v>
      </c>
      <c r="D41" s="122">
        <v>0</v>
      </c>
      <c r="E41" s="123"/>
      <c r="F41" s="124"/>
      <c r="G41" s="39"/>
      <c r="H41" s="40"/>
      <c r="I41" s="79"/>
    </row>
    <row r="42" spans="1:9" ht="31.5" x14ac:dyDescent="0.25">
      <c r="A42" s="166"/>
      <c r="B42" s="55" t="s">
        <v>88</v>
      </c>
      <c r="C42" s="126"/>
      <c r="D42" s="122">
        <v>3</v>
      </c>
      <c r="E42" s="123"/>
      <c r="F42" s="124"/>
      <c r="G42" s="37"/>
      <c r="H42" s="38"/>
      <c r="I42" s="79"/>
    </row>
    <row r="43" spans="1:9" ht="31.5" x14ac:dyDescent="0.25">
      <c r="A43" s="166"/>
      <c r="B43" s="55" t="s">
        <v>89</v>
      </c>
      <c r="C43" s="126"/>
      <c r="D43" s="122">
        <v>0</v>
      </c>
      <c r="E43" s="123"/>
      <c r="F43" s="124"/>
      <c r="G43" s="37"/>
      <c r="H43" s="38"/>
      <c r="I43" s="79"/>
    </row>
    <row r="44" spans="1:9" ht="31.5" x14ac:dyDescent="0.25">
      <c r="A44" s="166"/>
      <c r="B44" s="55" t="s">
        <v>90</v>
      </c>
      <c r="C44" s="126"/>
      <c r="D44" s="122">
        <v>4</v>
      </c>
      <c r="E44" s="123"/>
      <c r="F44" s="124"/>
      <c r="G44" s="37"/>
      <c r="H44" s="38"/>
      <c r="I44" s="79"/>
    </row>
    <row r="45" spans="1:9" ht="31.5" x14ac:dyDescent="0.25">
      <c r="A45" s="166"/>
      <c r="B45" s="55" t="s">
        <v>91</v>
      </c>
      <c r="C45" s="126"/>
      <c r="D45" s="122">
        <v>3</v>
      </c>
      <c r="E45" s="123"/>
      <c r="F45" s="124"/>
      <c r="G45" s="37"/>
      <c r="H45" s="38"/>
      <c r="I45" s="79"/>
    </row>
    <row r="46" spans="1:9" ht="47.25" x14ac:dyDescent="0.25">
      <c r="A46" s="166"/>
      <c r="B46" s="55" t="s">
        <v>92</v>
      </c>
      <c r="C46" s="126"/>
      <c r="D46" s="122">
        <v>2</v>
      </c>
      <c r="E46" s="123"/>
      <c r="F46" s="124"/>
      <c r="G46" s="37"/>
      <c r="H46" s="38"/>
      <c r="I46" s="79"/>
    </row>
    <row r="47" spans="1:9" ht="63" x14ac:dyDescent="0.25">
      <c r="A47" s="166"/>
      <c r="B47" s="55" t="s">
        <v>93</v>
      </c>
      <c r="C47" s="126"/>
      <c r="D47" s="122">
        <v>4</v>
      </c>
      <c r="E47" s="123"/>
      <c r="F47" s="124"/>
      <c r="G47" s="37"/>
      <c r="H47" s="38"/>
      <c r="I47" s="79"/>
    </row>
    <row r="48" spans="1:9" ht="23.25" customHeight="1" x14ac:dyDescent="0.25">
      <c r="A48" s="166"/>
      <c r="B48" s="55" t="s">
        <v>94</v>
      </c>
      <c r="C48" s="126"/>
      <c r="D48" s="122">
        <v>2</v>
      </c>
      <c r="E48" s="123"/>
      <c r="F48" s="124"/>
      <c r="G48" s="37"/>
      <c r="H48" s="38"/>
      <c r="I48" s="79"/>
    </row>
    <row r="49" spans="1:9" ht="47.25" x14ac:dyDescent="0.25">
      <c r="A49" s="166"/>
      <c r="B49" s="55" t="s">
        <v>95</v>
      </c>
      <c r="C49" s="127"/>
      <c r="D49" s="122">
        <v>2</v>
      </c>
      <c r="E49" s="123"/>
      <c r="F49" s="124"/>
      <c r="G49" s="120"/>
      <c r="H49" s="121"/>
      <c r="I49" s="79"/>
    </row>
    <row r="50" spans="1:9" ht="15.75" customHeight="1" x14ac:dyDescent="0.25">
      <c r="A50" s="167" t="s">
        <v>96</v>
      </c>
      <c r="B50" s="113" t="s">
        <v>1</v>
      </c>
      <c r="C50" s="113"/>
      <c r="D50" s="141">
        <v>20</v>
      </c>
      <c r="E50" s="141"/>
      <c r="F50" s="141"/>
      <c r="G50" s="142"/>
      <c r="H50" s="142"/>
      <c r="I50" s="161"/>
    </row>
    <row r="51" spans="1:9" ht="59.25" customHeight="1" x14ac:dyDescent="0.25">
      <c r="A51" s="167"/>
      <c r="B51" s="55" t="s">
        <v>97</v>
      </c>
      <c r="C51" s="83">
        <v>12</v>
      </c>
      <c r="D51" s="135">
        <v>4</v>
      </c>
      <c r="E51" s="136"/>
      <c r="F51" s="137"/>
      <c r="G51" s="128"/>
      <c r="H51" s="129"/>
      <c r="I51" s="130"/>
    </row>
    <row r="52" spans="1:9" ht="63.75" customHeight="1" x14ac:dyDescent="0.25">
      <c r="A52" s="167"/>
      <c r="B52" s="55" t="s">
        <v>98</v>
      </c>
      <c r="C52" s="84"/>
      <c r="D52" s="135">
        <v>4</v>
      </c>
      <c r="E52" s="136"/>
      <c r="F52" s="137"/>
      <c r="G52" s="128"/>
      <c r="H52" s="129"/>
      <c r="I52" s="130"/>
    </row>
    <row r="53" spans="1:9" ht="28.5" customHeight="1" x14ac:dyDescent="0.25">
      <c r="A53" s="167"/>
      <c r="B53" s="55" t="s">
        <v>99</v>
      </c>
      <c r="C53" s="84"/>
      <c r="D53" s="135">
        <v>2</v>
      </c>
      <c r="E53" s="136"/>
      <c r="F53" s="137"/>
      <c r="G53" s="130"/>
      <c r="H53" s="120"/>
      <c r="I53" s="130"/>
    </row>
    <row r="54" spans="1:9" ht="15.75" customHeight="1" x14ac:dyDescent="0.25">
      <c r="A54" s="167"/>
      <c r="B54" s="55" t="s">
        <v>100</v>
      </c>
      <c r="C54" s="84"/>
      <c r="D54" s="135">
        <v>2</v>
      </c>
      <c r="E54" s="136"/>
      <c r="F54" s="137"/>
      <c r="G54" s="128"/>
      <c r="H54" s="129"/>
      <c r="I54" s="130"/>
    </row>
    <row r="55" spans="1:9" ht="15.75" customHeight="1" x14ac:dyDescent="0.25">
      <c r="A55" s="167"/>
      <c r="B55" s="62"/>
      <c r="C55" s="63"/>
      <c r="D55" s="42"/>
      <c r="E55" s="43"/>
      <c r="F55" s="44"/>
      <c r="G55" s="41"/>
      <c r="H55" s="48"/>
      <c r="I55" s="130"/>
    </row>
    <row r="56" spans="1:9" ht="18.75" x14ac:dyDescent="0.3">
      <c r="A56" s="104" t="s">
        <v>21</v>
      </c>
      <c r="B56" s="104"/>
      <c r="C56" s="19">
        <v>80</v>
      </c>
      <c r="D56" s="105"/>
      <c r="E56" s="105"/>
      <c r="F56" s="105"/>
      <c r="G56" s="106"/>
      <c r="H56" s="107"/>
      <c r="I56" s="108"/>
    </row>
    <row r="57" spans="1:9" ht="18.75" x14ac:dyDescent="0.25">
      <c r="A57" s="109"/>
      <c r="B57" s="110"/>
      <c r="C57" s="110"/>
      <c r="D57" s="110"/>
      <c r="E57" s="110"/>
      <c r="F57" s="110"/>
      <c r="G57" s="110"/>
      <c r="H57" s="110"/>
      <c r="I57" s="111"/>
    </row>
    <row r="58" spans="1:9" ht="57" customHeight="1" x14ac:dyDescent="0.25">
      <c r="A58" s="112" t="s">
        <v>16</v>
      </c>
      <c r="B58" s="112"/>
      <c r="C58" s="112" t="s">
        <v>59</v>
      </c>
      <c r="D58" s="112"/>
      <c r="E58" s="112"/>
      <c r="F58" s="112"/>
      <c r="G58" s="112"/>
      <c r="H58" s="112"/>
      <c r="I58" s="112"/>
    </row>
    <row r="59" spans="1:9" ht="29.25" customHeight="1" x14ac:dyDescent="0.25">
      <c r="A59" s="98" t="s">
        <v>17</v>
      </c>
      <c r="B59" s="98" t="s">
        <v>18</v>
      </c>
      <c r="C59" s="99" t="s">
        <v>53</v>
      </c>
      <c r="D59" s="170" t="s">
        <v>0</v>
      </c>
      <c r="E59" s="171"/>
      <c r="F59" s="172"/>
      <c r="G59" s="168" t="s">
        <v>34</v>
      </c>
      <c r="H59" s="169"/>
      <c r="I59" s="85" t="s">
        <v>37</v>
      </c>
    </row>
    <row r="60" spans="1:9" ht="36" customHeight="1" x14ac:dyDescent="0.25">
      <c r="A60" s="98"/>
      <c r="B60" s="98"/>
      <c r="C60" s="99"/>
      <c r="D60" s="85" t="s">
        <v>26</v>
      </c>
      <c r="E60" s="85"/>
      <c r="F60" s="85"/>
      <c r="G60" s="173" t="s">
        <v>26</v>
      </c>
      <c r="H60" s="174"/>
      <c r="I60" s="85"/>
    </row>
    <row r="61" spans="1:9" ht="24" customHeight="1" x14ac:dyDescent="0.25">
      <c r="A61" s="86" t="s">
        <v>39</v>
      </c>
      <c r="B61" s="87"/>
      <c r="C61" s="87"/>
      <c r="D61" s="87"/>
      <c r="E61" s="87"/>
      <c r="F61" s="87"/>
      <c r="G61" s="87"/>
      <c r="H61" s="87"/>
      <c r="I61" s="88"/>
    </row>
    <row r="62" spans="1:9" ht="15.75" customHeight="1" x14ac:dyDescent="0.25">
      <c r="A62" s="89" t="s">
        <v>51</v>
      </c>
      <c r="B62" s="90"/>
      <c r="C62" s="90"/>
      <c r="D62" s="90"/>
      <c r="E62" s="90"/>
      <c r="F62" s="90"/>
      <c r="G62" s="90"/>
      <c r="H62" s="90"/>
      <c r="I62" s="91"/>
    </row>
    <row r="63" spans="1:9" ht="30" x14ac:dyDescent="0.25">
      <c r="A63" s="92" t="s">
        <v>38</v>
      </c>
      <c r="B63" s="1" t="s">
        <v>8</v>
      </c>
      <c r="C63" s="93">
        <v>10</v>
      </c>
      <c r="D63" s="149">
        <v>10</v>
      </c>
      <c r="E63" s="150"/>
      <c r="F63" s="151"/>
      <c r="G63" s="120"/>
      <c r="H63" s="121"/>
      <c r="I63" s="94"/>
    </row>
    <row r="64" spans="1:9" ht="30" x14ac:dyDescent="0.25">
      <c r="A64" s="92"/>
      <c r="B64" s="1" t="s">
        <v>9</v>
      </c>
      <c r="C64" s="93"/>
      <c r="D64" s="152"/>
      <c r="E64" s="153"/>
      <c r="F64" s="154"/>
      <c r="G64" s="120"/>
      <c r="H64" s="121"/>
      <c r="I64" s="79"/>
    </row>
    <row r="65" spans="1:9" ht="45" x14ac:dyDescent="0.25">
      <c r="A65" s="92"/>
      <c r="B65" s="1" t="s">
        <v>10</v>
      </c>
      <c r="C65" s="93"/>
      <c r="D65" s="152"/>
      <c r="E65" s="153"/>
      <c r="F65" s="154"/>
      <c r="G65" s="120"/>
      <c r="H65" s="121"/>
      <c r="I65" s="79"/>
    </row>
    <row r="66" spans="1:9" ht="18.75" customHeight="1" x14ac:dyDescent="0.25">
      <c r="A66" s="92"/>
      <c r="B66" s="1" t="s">
        <v>11</v>
      </c>
      <c r="C66" s="93"/>
      <c r="D66" s="152"/>
      <c r="E66" s="153"/>
      <c r="F66" s="154"/>
      <c r="G66" s="120"/>
      <c r="H66" s="121"/>
      <c r="I66" s="79"/>
    </row>
    <row r="67" spans="1:9" ht="30" x14ac:dyDescent="0.25">
      <c r="A67" s="92"/>
      <c r="B67" s="1" t="s">
        <v>12</v>
      </c>
      <c r="C67" s="93"/>
      <c r="D67" s="152"/>
      <c r="E67" s="153"/>
      <c r="F67" s="154"/>
      <c r="G67" s="120"/>
      <c r="H67" s="121"/>
      <c r="I67" s="79"/>
    </row>
    <row r="68" spans="1:9" ht="30" x14ac:dyDescent="0.25">
      <c r="A68" s="92"/>
      <c r="B68" s="1" t="s">
        <v>13</v>
      </c>
      <c r="C68" s="93"/>
      <c r="D68" s="152"/>
      <c r="E68" s="153"/>
      <c r="F68" s="154"/>
      <c r="G68" s="120"/>
      <c r="H68" s="121"/>
      <c r="I68" s="79"/>
    </row>
    <row r="69" spans="1:9" ht="30" x14ac:dyDescent="0.25">
      <c r="A69" s="92"/>
      <c r="B69" s="1" t="s">
        <v>14</v>
      </c>
      <c r="C69" s="93"/>
      <c r="D69" s="152"/>
      <c r="E69" s="153"/>
      <c r="F69" s="154"/>
      <c r="G69" s="158"/>
      <c r="H69" s="159"/>
      <c r="I69" s="79"/>
    </row>
    <row r="70" spans="1:9" ht="30" x14ac:dyDescent="0.25">
      <c r="A70" s="92"/>
      <c r="B70" s="1" t="s">
        <v>15</v>
      </c>
      <c r="C70" s="93"/>
      <c r="D70" s="155"/>
      <c r="E70" s="156"/>
      <c r="F70" s="157"/>
      <c r="G70" s="160"/>
      <c r="H70" s="161"/>
      <c r="I70" s="79"/>
    </row>
    <row r="71" spans="1:9" ht="20.25" customHeight="1" x14ac:dyDescent="0.25">
      <c r="A71" s="92"/>
      <c r="B71" s="113" t="s">
        <v>1</v>
      </c>
      <c r="C71" s="113"/>
      <c r="D71" s="146">
        <f>SUM(D63:D70)</f>
        <v>10</v>
      </c>
      <c r="E71" s="147"/>
      <c r="F71" s="148"/>
      <c r="G71" s="133"/>
      <c r="H71" s="134"/>
      <c r="I71" s="95"/>
    </row>
    <row r="72" spans="1:9" ht="30" x14ac:dyDescent="0.25">
      <c r="A72" s="92" t="s">
        <v>101</v>
      </c>
      <c r="B72" s="1" t="s">
        <v>102</v>
      </c>
      <c r="C72" s="93">
        <v>10</v>
      </c>
      <c r="D72" s="149">
        <v>10</v>
      </c>
      <c r="E72" s="150"/>
      <c r="F72" s="151"/>
      <c r="G72" s="120"/>
      <c r="H72" s="121"/>
      <c r="I72" s="94"/>
    </row>
    <row r="73" spans="1:9" ht="30" x14ac:dyDescent="0.25">
      <c r="A73" s="92"/>
      <c r="B73" s="1" t="s">
        <v>103</v>
      </c>
      <c r="C73" s="93"/>
      <c r="D73" s="152"/>
      <c r="E73" s="153"/>
      <c r="F73" s="154"/>
      <c r="G73" s="120"/>
      <c r="H73" s="121"/>
      <c r="I73" s="79"/>
    </row>
    <row r="74" spans="1:9" ht="30" x14ac:dyDescent="0.25">
      <c r="A74" s="92"/>
      <c r="B74" s="1" t="s">
        <v>104</v>
      </c>
      <c r="C74" s="93"/>
      <c r="D74" s="152"/>
      <c r="E74" s="153"/>
      <c r="F74" s="154"/>
      <c r="G74" s="158"/>
      <c r="H74" s="159"/>
      <c r="I74" s="79"/>
    </row>
    <row r="75" spans="1:9" ht="30" x14ac:dyDescent="0.25">
      <c r="A75" s="92"/>
      <c r="B75" s="1" t="s">
        <v>105</v>
      </c>
      <c r="C75" s="93"/>
      <c r="D75" s="152"/>
      <c r="E75" s="153"/>
      <c r="F75" s="154"/>
      <c r="G75" s="162"/>
      <c r="H75" s="163"/>
      <c r="I75" s="79"/>
    </row>
    <row r="76" spans="1:9" ht="30" x14ac:dyDescent="0.25">
      <c r="A76" s="92"/>
      <c r="B76" s="56" t="s">
        <v>106</v>
      </c>
      <c r="C76" s="93"/>
      <c r="D76" s="152"/>
      <c r="E76" s="153"/>
      <c r="F76" s="154"/>
      <c r="G76" s="160"/>
      <c r="H76" s="161"/>
      <c r="I76" s="79"/>
    </row>
    <row r="77" spans="1:9" ht="45" x14ac:dyDescent="0.25">
      <c r="A77" s="92"/>
      <c r="B77" s="1" t="s">
        <v>107</v>
      </c>
      <c r="C77" s="93"/>
      <c r="D77" s="152"/>
      <c r="E77" s="153"/>
      <c r="F77" s="154"/>
      <c r="G77" s="158"/>
      <c r="H77" s="159"/>
      <c r="I77" s="79"/>
    </row>
    <row r="78" spans="1:9" ht="30" x14ac:dyDescent="0.25">
      <c r="A78" s="92"/>
      <c r="B78" s="1" t="s">
        <v>108</v>
      </c>
      <c r="C78" s="93"/>
      <c r="D78" s="152"/>
      <c r="E78" s="153"/>
      <c r="F78" s="154"/>
      <c r="G78" s="160"/>
      <c r="H78" s="161"/>
      <c r="I78" s="79"/>
    </row>
    <row r="79" spans="1:9" ht="30" x14ac:dyDescent="0.25">
      <c r="A79" s="92"/>
      <c r="B79" s="1" t="s">
        <v>109</v>
      </c>
      <c r="C79" s="93"/>
      <c r="D79" s="152"/>
      <c r="E79" s="153"/>
      <c r="F79" s="154"/>
      <c r="G79" s="45"/>
      <c r="H79" s="46"/>
      <c r="I79" s="79"/>
    </row>
    <row r="80" spans="1:9" ht="30" x14ac:dyDescent="0.25">
      <c r="A80" s="92"/>
      <c r="B80" s="1" t="s">
        <v>110</v>
      </c>
      <c r="C80" s="93"/>
      <c r="D80" s="155"/>
      <c r="E80" s="156"/>
      <c r="F80" s="157"/>
      <c r="G80" s="120"/>
      <c r="H80" s="121"/>
      <c r="I80" s="79"/>
    </row>
    <row r="81" spans="1:9" ht="15.75" x14ac:dyDescent="0.25">
      <c r="A81" s="92"/>
      <c r="B81" s="113" t="s">
        <v>1</v>
      </c>
      <c r="C81" s="113"/>
      <c r="D81" s="146">
        <f>SUM(D72:D80)</f>
        <v>10</v>
      </c>
      <c r="E81" s="147"/>
      <c r="F81" s="148"/>
      <c r="G81" s="133"/>
      <c r="H81" s="134"/>
      <c r="I81" s="95"/>
    </row>
    <row r="82" spans="1:9" ht="15.75" x14ac:dyDescent="0.25">
      <c r="A82" s="103" t="s">
        <v>40</v>
      </c>
      <c r="B82" s="103"/>
      <c r="C82" s="21">
        <v>10</v>
      </c>
      <c r="D82" s="146">
        <f>SUM(D71, D81)</f>
        <v>20</v>
      </c>
      <c r="E82" s="147"/>
      <c r="F82" s="148"/>
      <c r="G82" s="133"/>
      <c r="H82" s="134"/>
      <c r="I82" s="4"/>
    </row>
    <row r="83" spans="1:9" ht="18.75" x14ac:dyDescent="0.3">
      <c r="A83" s="104" t="s">
        <v>23</v>
      </c>
      <c r="B83" s="104"/>
      <c r="C83" s="105">
        <v>20</v>
      </c>
      <c r="D83" s="105"/>
      <c r="E83" s="105"/>
      <c r="F83" s="105"/>
      <c r="G83" s="106"/>
      <c r="H83" s="107"/>
      <c r="I83" s="108"/>
    </row>
  </sheetData>
  <mergeCells count="161">
    <mergeCell ref="A83:B83"/>
    <mergeCell ref="C83:F83"/>
    <mergeCell ref="G83:I83"/>
    <mergeCell ref="D82:F82"/>
    <mergeCell ref="A82:B82"/>
    <mergeCell ref="D59:F59"/>
    <mergeCell ref="D60:F60"/>
    <mergeCell ref="G60:H60"/>
    <mergeCell ref="G63:H63"/>
    <mergeCell ref="G64:H64"/>
    <mergeCell ref="G65:H65"/>
    <mergeCell ref="G66:H66"/>
    <mergeCell ref="G67:H67"/>
    <mergeCell ref="G68:H68"/>
    <mergeCell ref="D63:F70"/>
    <mergeCell ref="G69:H70"/>
    <mergeCell ref="A62:I62"/>
    <mergeCell ref="I59:I60"/>
    <mergeCell ref="A61:I61"/>
    <mergeCell ref="I63:I71"/>
    <mergeCell ref="I72:I81"/>
    <mergeCell ref="C72:C80"/>
    <mergeCell ref="B81:C81"/>
    <mergeCell ref="D71:F71"/>
    <mergeCell ref="G59:H59"/>
    <mergeCell ref="A12:B12"/>
    <mergeCell ref="C12:I12"/>
    <mergeCell ref="A6:I6"/>
    <mergeCell ref="I22:I36"/>
    <mergeCell ref="I37:I50"/>
    <mergeCell ref="G8:I8"/>
    <mergeCell ref="C9:F9"/>
    <mergeCell ref="G9:I9"/>
    <mergeCell ref="C10:F10"/>
    <mergeCell ref="G10:I10"/>
    <mergeCell ref="C11:F11"/>
    <mergeCell ref="I16:I21"/>
    <mergeCell ref="B50:C50"/>
    <mergeCell ref="D16:F16"/>
    <mergeCell ref="D17:F17"/>
    <mergeCell ref="D18:F18"/>
    <mergeCell ref="D19:F19"/>
    <mergeCell ref="D20:F20"/>
    <mergeCell ref="A10:B10"/>
    <mergeCell ref="A11:B11"/>
    <mergeCell ref="D25:F25"/>
    <mergeCell ref="D41:F41"/>
    <mergeCell ref="D42:F42"/>
    <mergeCell ref="D56:F56"/>
    <mergeCell ref="A56:B56"/>
    <mergeCell ref="D44:F44"/>
    <mergeCell ref="D45:F45"/>
    <mergeCell ref="D46:F46"/>
    <mergeCell ref="D47:F47"/>
    <mergeCell ref="D48:F48"/>
    <mergeCell ref="A37:A39"/>
    <mergeCell ref="A41:A49"/>
    <mergeCell ref="A50:A55"/>
    <mergeCell ref="D43:F43"/>
    <mergeCell ref="D81:F81"/>
    <mergeCell ref="G80:H80"/>
    <mergeCell ref="G81:H81"/>
    <mergeCell ref="B71:C71"/>
    <mergeCell ref="D72:F80"/>
    <mergeCell ref="G77:H78"/>
    <mergeCell ref="G82:H82"/>
    <mergeCell ref="G74:H76"/>
    <mergeCell ref="G71:H71"/>
    <mergeCell ref="G72:H72"/>
    <mergeCell ref="G73:H73"/>
    <mergeCell ref="C5:I5"/>
    <mergeCell ref="D36:F36"/>
    <mergeCell ref="G22:H22"/>
    <mergeCell ref="G23:H23"/>
    <mergeCell ref="G36:H36"/>
    <mergeCell ref="D28:F28"/>
    <mergeCell ref="D29:F29"/>
    <mergeCell ref="D30:F30"/>
    <mergeCell ref="D24:F24"/>
    <mergeCell ref="D35:F35"/>
    <mergeCell ref="B7:I7"/>
    <mergeCell ref="A72:A81"/>
    <mergeCell ref="A63:A71"/>
    <mergeCell ref="C63:C70"/>
    <mergeCell ref="A58:B58"/>
    <mergeCell ref="A59:A60"/>
    <mergeCell ref="B59:B60"/>
    <mergeCell ref="C59:C60"/>
    <mergeCell ref="C58:I58"/>
    <mergeCell ref="D2:E2"/>
    <mergeCell ref="D3:E3"/>
    <mergeCell ref="A22:A36"/>
    <mergeCell ref="C22:C35"/>
    <mergeCell ref="B36:C36"/>
    <mergeCell ref="A16:A21"/>
    <mergeCell ref="C16:C20"/>
    <mergeCell ref="B21:C21"/>
    <mergeCell ref="A13:B13"/>
    <mergeCell ref="A14:A15"/>
    <mergeCell ref="B14:B15"/>
    <mergeCell ref="A8:B8"/>
    <mergeCell ref="A9:B9"/>
    <mergeCell ref="C8:F8"/>
    <mergeCell ref="D21:F21"/>
    <mergeCell ref="A5:B5"/>
    <mergeCell ref="A1:I1"/>
    <mergeCell ref="G56:I56"/>
    <mergeCell ref="A57:I57"/>
    <mergeCell ref="C13:I13"/>
    <mergeCell ref="G3:I3"/>
    <mergeCell ref="C4:E4"/>
    <mergeCell ref="F4:I4"/>
    <mergeCell ref="G16:H16"/>
    <mergeCell ref="G17:H17"/>
    <mergeCell ref="G18:H18"/>
    <mergeCell ref="G19:H19"/>
    <mergeCell ref="G20:H20"/>
    <mergeCell ref="G21:H21"/>
    <mergeCell ref="D22:F22"/>
    <mergeCell ref="D23:F23"/>
    <mergeCell ref="G11:I11"/>
    <mergeCell ref="I51:I55"/>
    <mergeCell ref="D51:F51"/>
    <mergeCell ref="D52:F52"/>
    <mergeCell ref="D53:F53"/>
    <mergeCell ref="D54:F54"/>
    <mergeCell ref="D40:F40"/>
    <mergeCell ref="D26:F26"/>
    <mergeCell ref="D27:F27"/>
    <mergeCell ref="D31:F31"/>
    <mergeCell ref="D32:F32"/>
    <mergeCell ref="D33:F33"/>
    <mergeCell ref="D34:F34"/>
    <mergeCell ref="C37:C39"/>
    <mergeCell ref="C41:C49"/>
    <mergeCell ref="D38:F38"/>
    <mergeCell ref="C51:C54"/>
    <mergeCell ref="G51:H51"/>
    <mergeCell ref="G52:H52"/>
    <mergeCell ref="G53:H53"/>
    <mergeCell ref="G54:H54"/>
    <mergeCell ref="G33:H33"/>
    <mergeCell ref="G34:H34"/>
    <mergeCell ref="G35:H35"/>
    <mergeCell ref="D50:F50"/>
    <mergeCell ref="G37:H37"/>
    <mergeCell ref="G39:H39"/>
    <mergeCell ref="G49:H49"/>
    <mergeCell ref="G50:H50"/>
    <mergeCell ref="D37:F37"/>
    <mergeCell ref="D39:F39"/>
    <mergeCell ref="D49:F49"/>
    <mergeCell ref="G24:H24"/>
    <mergeCell ref="G25:H25"/>
    <mergeCell ref="G26:H26"/>
    <mergeCell ref="G27:H27"/>
    <mergeCell ref="G28:H28"/>
    <mergeCell ref="G29:H29"/>
    <mergeCell ref="G30:H30"/>
    <mergeCell ref="G31:H31"/>
    <mergeCell ref="G32:H32"/>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2015-12-01T11:13:23Z</dcterms:modified>
</cp:coreProperties>
</file>