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85" windowWidth="20115" windowHeight="7500" activeTab="1"/>
  </bookViews>
  <sheets>
    <sheet name="Cumulative" sheetId="6" r:id="rId1"/>
    <sheet name="Practical &amp; Viva " sheetId="5" r:id="rId2"/>
    <sheet name="Theory " sheetId="4" r:id="rId3"/>
  </sheets>
  <calcPr calcId="145621"/>
</workbook>
</file>

<file path=xl/calcChain.xml><?xml version="1.0" encoding="utf-8"?>
<calcChain xmlns="http://schemas.openxmlformats.org/spreadsheetml/2006/main">
  <c r="F71" i="5" l="1"/>
  <c r="E71" i="5"/>
  <c r="D71" i="5"/>
  <c r="D81" i="4"/>
  <c r="D71" i="4"/>
  <c r="D82" i="4" l="1"/>
  <c r="G19" i="6" l="1"/>
  <c r="G18" i="6"/>
  <c r="C20" i="6"/>
  <c r="C14" i="6"/>
  <c r="C22" i="6" s="1"/>
  <c r="F40" i="5" l="1"/>
  <c r="E40" i="5"/>
  <c r="D40" i="5"/>
  <c r="F36" i="5"/>
  <c r="E36" i="5"/>
  <c r="D36" i="5"/>
  <c r="F21" i="5"/>
  <c r="E21" i="5"/>
  <c r="D21" i="5"/>
  <c r="C11" i="5"/>
  <c r="G13" i="6"/>
  <c r="G12" i="6"/>
  <c r="G14" i="6" l="1"/>
  <c r="G20" i="6" l="1"/>
  <c r="G22" i="6" s="1"/>
  <c r="C11" i="4"/>
  <c r="D36" i="4" l="1"/>
  <c r="D21" i="4"/>
</calcChain>
</file>

<file path=xl/sharedStrings.xml><?xml version="1.0" encoding="utf-8"?>
<sst xmlns="http://schemas.openxmlformats.org/spreadsheetml/2006/main" count="264" uniqueCount="118">
  <si>
    <t>Marks Allocation</t>
  </si>
  <si>
    <t>Total</t>
  </si>
  <si>
    <t>Out Of</t>
  </si>
  <si>
    <t>Skills Practical</t>
  </si>
  <si>
    <t>Qualification Pack</t>
  </si>
  <si>
    <t>Sector Skill Council</t>
  </si>
  <si>
    <t>Job Role</t>
  </si>
  <si>
    <t>Healthcare</t>
  </si>
  <si>
    <t>PC1. Adhere to legislation, protocols and guidelines relevant to one’s role and field of practice</t>
  </si>
  <si>
    <t>PC2. Work within organisational systems and requirements as appropriate to one’s role</t>
  </si>
  <si>
    <t>PC3. Recognise the boundary of one’s role and responsibility and seek supervision when situations are beyond one’s competence and authority</t>
  </si>
  <si>
    <t>PC4. Maintain competence within one’s role and field of practice</t>
  </si>
  <si>
    <t>PC5. Use relevant research based protocols and guidelines as evidence to inform one’s practice</t>
  </si>
  <si>
    <t>PC6. Promote and demonstrate good practice as an individual and as a team member at all times</t>
  </si>
  <si>
    <t>PC7. Identify and manage potential and actual risks to the quality and safety of practice</t>
  </si>
  <si>
    <t>PC8. Evaluate and reflect on the quality of one’s work and make continuing improvements</t>
  </si>
  <si>
    <t>Soft Skills and Communication</t>
  </si>
  <si>
    <t>National Occupational Standards (NOS)</t>
  </si>
  <si>
    <t>Performance Criteria (PC)</t>
  </si>
  <si>
    <t>Subject Domain</t>
  </si>
  <si>
    <t>Viva</t>
  </si>
  <si>
    <t>Grand Total-1 (Subject Domain)</t>
  </si>
  <si>
    <t>Observation/ Role Play</t>
  </si>
  <si>
    <t>Grand Total-2 (Soft Skills and Comunication)</t>
  </si>
  <si>
    <t>Grand Total-(Skills Practical and Viva)</t>
  </si>
  <si>
    <t>Total Marks (100)</t>
  </si>
  <si>
    <t>Theory</t>
  </si>
  <si>
    <t>Grand Total-(Theory)</t>
  </si>
  <si>
    <t>Trainee Name</t>
  </si>
  <si>
    <t>UID No.</t>
  </si>
  <si>
    <t>Batch</t>
  </si>
  <si>
    <t>Taining Partner</t>
  </si>
  <si>
    <t>Date</t>
  </si>
  <si>
    <t>Marks Alloted</t>
  </si>
  <si>
    <t>Marks Awarded by Assessor</t>
  </si>
  <si>
    <t>Grand Total of Practical</t>
  </si>
  <si>
    <t>Assessment Form (To be filled by Assessor for Each Trainee)</t>
  </si>
  <si>
    <t>Grand Total of Theory</t>
  </si>
  <si>
    <t>HSS/ N 9603 (Act within the limits of one’s competence and authority)</t>
  </si>
  <si>
    <t>Part 1 (Pick one field randomly carrying 50 marks)</t>
  </si>
  <si>
    <t>Attitude Total</t>
  </si>
  <si>
    <t>Pick one field from part 1 randomly and pick one field from part 2 as per NOS of subject domain picked each carrying 50 marks totalling 100</t>
  </si>
  <si>
    <t>Total Marks (400)</t>
  </si>
  <si>
    <t>Name of Assessor</t>
  </si>
  <si>
    <t>Name &amp; Signature of Representative &amp; Stamp of Assessing Body:</t>
  </si>
  <si>
    <t>Skills Practical and Viva (80% weightage)</t>
  </si>
  <si>
    <t>Theory (20% weightage)</t>
  </si>
  <si>
    <t>Grand Total-(Skills Practical and Viva + Theory)</t>
  </si>
  <si>
    <t>Pick any 2 NOS each of 200 marks totalling 400</t>
  </si>
  <si>
    <t xml:space="preserve">Detailed Break Up of Marks </t>
  </si>
  <si>
    <t>Skills Practical &amp; Viva</t>
  </si>
  <si>
    <t>1. Attitude</t>
  </si>
  <si>
    <t>Total Marks (80)</t>
  </si>
  <si>
    <t>Total Marks (20)</t>
  </si>
  <si>
    <t>Passing Marks  (80% of Max. Marks)</t>
  </si>
  <si>
    <t>PASS/FAIL</t>
  </si>
  <si>
    <t>Passing Marks  (50% of Max. Marks)</t>
  </si>
  <si>
    <t>Criteria is to pass in both theory and practical individually. If fail in any one of them, then candidate is fail</t>
  </si>
  <si>
    <t>Final Result</t>
  </si>
  <si>
    <t>Select each part each carrying 10 marks totalling 20</t>
  </si>
  <si>
    <t>Pharmacy Assistant</t>
  </si>
  <si>
    <t>HSS / N 5401: Receive prescription and assist pharmacist in verifying that information is
complete</t>
  </si>
  <si>
    <t>PC1. Read the prescription carefully</t>
  </si>
  <si>
    <t>PC2. Assist pharmacist to maintain patient confidentiality when receiving verbal, electronic or transferred prescription</t>
  </si>
  <si>
    <t>PC3. Assist pharmacist in reviewing prescriptions to confirm that they are complete, authentic and meet all current laws, regulations and policies</t>
  </si>
  <si>
    <t>PC4. Assist pharmacist in determining whether the prescription meets all legal requirements, and where it does not, notify the pharmacist and follow up using applicable policies and effective communication</t>
  </si>
  <si>
    <t>PC5. Assist pharmacist in inspecting the prescription for authenticity and signs of tampering and that prescription is as per current laws, regulations and policies for non-authentic or fraudulent prescriptions</t>
  </si>
  <si>
    <t>HSS / N 5402: Record and select the correct medicines for dispensing</t>
  </si>
  <si>
    <t>PC1. Record prescription information in the patient profile or health record</t>
  </si>
  <si>
    <t>PC2. Verify entered prescription information against the original prescription</t>
  </si>
  <si>
    <t>PC3. Select drugs consistent with applicable laws, regulations and policies including interchangeability</t>
  </si>
  <si>
    <t>PC4. Retrieve, count, or measure quantities of drugs</t>
  </si>
  <si>
    <t>PC5. Verify prescription products</t>
  </si>
  <si>
    <t>PC6. Ensure that the prescription product is verified via a final check prior to release</t>
  </si>
  <si>
    <t>PC7. Ensure that the right prescription products are released to the right patient in case of out-patient and to nurse in case of in-patient</t>
  </si>
  <si>
    <t>PC8. Answer patient’s questions, referring them to the pharmacist if the question requires patient assessment, clinical analysis or application of therapeutic knowledge</t>
  </si>
  <si>
    <t>PC9. Reinforce the availability of the pharmacist for discussion or recommendations</t>
  </si>
  <si>
    <t>PC10. Manage billing and payment for prescription products/medicines</t>
  </si>
  <si>
    <t>PC11. Identify and resolve billing or adjudication issues encountered when processing prescriptions</t>
  </si>
  <si>
    <t>PC12. Identify and refer to the pharmacist patients who have discrepancies between their current drug therapy and their recent or intended drug therapy</t>
  </si>
  <si>
    <t>PC13. Provide information that does not require application of therapeutic knowledge to patients requiring assistance in selecting non-prescription drugs and medical
devices</t>
  </si>
  <si>
    <t>PC14. Instruct patients about the operation and maintenance of medical devices</t>
  </si>
  <si>
    <t>HSS / N 5403: Establish or maintain patient profile, including lists of medications taken by
individual patients</t>
  </si>
  <si>
    <t>PC1. Ensure confidentiality when gathering, using or providing patient information</t>
  </si>
  <si>
    <t>PC2. Gather, review, enter and/or update the information required to create and/or maintain a patient record including:                                                                                                                      Patient demographics
 Health history
 Allergies
 Drug and medical device use
 Payment information</t>
  </si>
  <si>
    <t>PC3. Assist pharmacists in compiling best possible medication histories for patients, referring to the pharmacist patients who require assessment, clinical analysis or application of therapeutic knowledge</t>
  </si>
  <si>
    <t xml:space="preserve">HSS/ N 5404: Manage and maintain the drugs supply and order
</t>
  </si>
  <si>
    <t>PC1. How to identify the re-order level and send request</t>
  </si>
  <si>
    <t>PC2. How to maintain inventory to maximise safe and efficient drug distribution</t>
  </si>
  <si>
    <t>PC3. How to set order limits and calculate replenishment orders</t>
  </si>
  <si>
    <t>PC4. How to prepare and place orders in compliance with relevant legislation</t>
  </si>
  <si>
    <t>PC5. How to identify and minimise risks associated with look-alike and sound alike products</t>
  </si>
  <si>
    <t>PC6. How to acquire, receive, verify and store stock and supplies and identify, investigate and resolve or report any discrepancies</t>
  </si>
  <si>
    <t>PC7. How to support safe and effective drug distribution through workflow management, organising their roles and responsibilities to allow the priority to be on patient care and to minimize diversion and dispensing errors</t>
  </si>
  <si>
    <t>PC8. Schedule and perform routine equipment maintenance</t>
  </si>
  <si>
    <t>PC9. How to organise, file and store documents according to legal requirements and in a manner in which they can be retrieved readily</t>
  </si>
  <si>
    <t>HSS / N 5405: Maintain proper storage and security condition for drugs</t>
  </si>
  <si>
    <t>PC1. Identify pharmaceuticals, durable and non-durable medical equipment, devices, and supplies (including hazardous substances and investigational products) to be ordered</t>
  </si>
  <si>
    <t>PC2. Remove from inventory expired/discontinued/slow moving/overstocked pharmaceuticals, durable and nondurable medical equipment, devices, and supplies</t>
  </si>
  <si>
    <t>PC3. Perform required inventories and maintain associated records</t>
  </si>
  <si>
    <t>PC4. Ensure proper and safe storage</t>
  </si>
  <si>
    <t>HSS/ N 9606: Maintain a safe, healthy, and secure working environment</t>
  </si>
  <si>
    <t>PC1. Identify individual responsibilities in relation to maintaining workplace health safety and security requirements</t>
  </si>
  <si>
    <t>PC2. Comply with health, safety and security procedures for the workplace</t>
  </si>
  <si>
    <t>PC3. Report any identified breaches in health, safety, and security procedures to the designated person</t>
  </si>
  <si>
    <t>PC4. Identify potential hazards and breaches of safe work practices</t>
  </si>
  <si>
    <t>PC5. Correct any hazards that individual can deal with safely, competently and within the limits of authority</t>
  </si>
  <si>
    <t>PC6. Promptly and accurately report the hazards that individual is not allowed to deal with, to the relevant person and warn other people who may get affected</t>
  </si>
  <si>
    <t>PC7. Follow the organisation’s emergency procedures promptly, calmly, and efficiently</t>
  </si>
  <si>
    <t>PC8. Identify and recommend opportunities for improving health, safety, and security to the designated person</t>
  </si>
  <si>
    <t>PC9. Complete any health and safety records legibly and accurately</t>
  </si>
  <si>
    <t>TOTAL</t>
  </si>
  <si>
    <t>HSS/ N 5404: Manage and maintain the drugs supply and order</t>
  </si>
  <si>
    <t>Question Paper setting Criteria</t>
  </si>
  <si>
    <t xml:space="preserve">Question Paper would consist of 100 MCQ type Questions each carrying 1 mark totaling 100 marks. Questions would be represented from Each NOS according to weightage and marks alloted to each NOS. Duration of paper would be 2 hrs., however, administrative time may be kept extra.   </t>
  </si>
  <si>
    <t>Training Partner Logo</t>
  </si>
  <si>
    <t>Assessing Body Logo</t>
  </si>
  <si>
    <t xml:space="preserve">Question Paper would consist of Skills Practical of any 2 selected NOS from subject domain and any 2 selected NOS from soft skills and communication. Selection of NOS would be done according to weightage and marks alloted to each NOS. Viva of the same to be conducted and marks would be allotted as per detailed break up. Make sure each PC is covered of all selected NOS during Question paper setting. Duration of paper may vary individually from 20 mins. to 45 mins.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</si>
</sst>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2"/>
      <color theme="1"/>
      <name val="Calibri"/>
      <family val="2"/>
      <scheme val="minor"/>
    </font>
    <font>
      <u/>
      <sz val="16"/>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4"/>
      <color theme="0"/>
      <name val="Calibri"/>
      <family val="2"/>
      <scheme val="minor"/>
    </font>
    <font>
      <sz val="11"/>
      <color rgb="FFFFFF00"/>
      <name val="Calibri"/>
      <family val="2"/>
      <scheme val="minor"/>
    </font>
    <font>
      <sz val="12"/>
      <color theme="1"/>
      <name val="Calibri"/>
      <family val="2"/>
      <scheme val="minor"/>
    </font>
    <font>
      <b/>
      <sz val="1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79">
    <xf numFmtId="0" fontId="0" fillId="0" borderId="0" xfId="0"/>
    <xf numFmtId="0" fontId="0" fillId="0" borderId="1" xfId="0" applyBorder="1" applyAlignment="1">
      <alignment wrapText="1"/>
    </xf>
    <xf numFmtId="0" fontId="0" fillId="0" borderId="0" xfId="0" applyAlignment="1">
      <alignment horizontal="center"/>
    </xf>
    <xf numFmtId="0" fontId="0" fillId="0" borderId="0" xfId="0" applyBorder="1"/>
    <xf numFmtId="0" fontId="0" fillId="2" borderId="1" xfId="0" applyFill="1" applyBorder="1" applyAlignment="1">
      <alignment horizontal="center" wrapText="1"/>
    </xf>
    <xf numFmtId="0" fontId="0" fillId="2" borderId="1" xfId="0" applyFill="1" applyBorder="1" applyAlignment="1">
      <alignment horizontal="center"/>
    </xf>
    <xf numFmtId="0" fontId="0" fillId="0" borderId="1" xfId="0" applyBorder="1" applyAlignment="1">
      <alignment vertical="justify"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xf numFmtId="0" fontId="4" fillId="0" borderId="1" xfId="0" applyFont="1" applyBorder="1" applyAlignment="1">
      <alignment vertical="center" wrapText="1"/>
    </xf>
    <xf numFmtId="0" fontId="5" fillId="0" borderId="1" xfId="0" applyFont="1" applyBorder="1" applyAlignment="1">
      <alignment horizontal="left"/>
    </xf>
    <xf numFmtId="0" fontId="0" fillId="0" borderId="1" xfId="0" applyBorder="1"/>
    <xf numFmtId="0" fontId="5" fillId="0" borderId="1" xfId="0" applyFont="1" applyBorder="1" applyAlignment="1"/>
    <xf numFmtId="0" fontId="3" fillId="0" borderId="1" xfId="0" applyFont="1" applyBorder="1" applyAlignment="1"/>
    <xf numFmtId="9" fontId="0" fillId="0" borderId="1" xfId="0" applyNumberFormat="1" applyBorder="1"/>
    <xf numFmtId="0" fontId="0" fillId="0" borderId="1" xfId="0" applyBorder="1" applyAlignment="1">
      <alignment horizontal="center" vertical="center"/>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1" fillId="3" borderId="1" xfId="0" applyFont="1" applyFill="1" applyBorder="1" applyAlignment="1">
      <alignment horizontal="center" wrapText="1"/>
    </xf>
    <xf numFmtId="0" fontId="2" fillId="2" borderId="1" xfId="0" applyFont="1" applyFill="1" applyBorder="1" applyAlignment="1">
      <alignment horizontal="center" wrapText="1"/>
    </xf>
    <xf numFmtId="0" fontId="1" fillId="3" borderId="1" xfId="0" applyFont="1" applyFill="1" applyBorder="1" applyAlignment="1">
      <alignment horizontal="center" vertical="center" wrapText="1"/>
    </xf>
    <xf numFmtId="0" fontId="0" fillId="0" borderId="1" xfId="0" applyBorder="1" applyAlignment="1">
      <alignment horizontal="center" vertical="center"/>
    </xf>
    <xf numFmtId="0" fontId="1" fillId="4" borderId="5" xfId="0" applyFont="1" applyFill="1" applyBorder="1" applyAlignment="1">
      <alignment vertical="center" wrapText="1"/>
    </xf>
    <xf numFmtId="0" fontId="1" fillId="3" borderId="2" xfId="0" applyFont="1" applyFill="1" applyBorder="1" applyAlignment="1"/>
    <xf numFmtId="0" fontId="1" fillId="3" borderId="4" xfId="0" applyFont="1" applyFill="1" applyBorder="1" applyAlignment="1"/>
    <xf numFmtId="0" fontId="1" fillId="3" borderId="3" xfId="0" applyFont="1" applyFill="1" applyBorder="1" applyAlignment="1"/>
    <xf numFmtId="0" fontId="1" fillId="3" borderId="2" xfId="0" applyFont="1" applyFill="1" applyBorder="1" applyAlignment="1">
      <alignment wrapText="1"/>
    </xf>
    <xf numFmtId="0" fontId="1" fillId="3" borderId="3" xfId="0" applyFont="1" applyFill="1" applyBorder="1" applyAlignment="1">
      <alignment wrapText="1"/>
    </xf>
    <xf numFmtId="0" fontId="1" fillId="3" borderId="5" xfId="0" applyFont="1" applyFill="1" applyBorder="1" applyAlignment="1">
      <alignment vertical="center" wrapText="1"/>
    </xf>
    <xf numFmtId="0" fontId="1" fillId="4" borderId="7" xfId="0" applyFont="1" applyFill="1" applyBorder="1" applyAlignment="1">
      <alignment vertical="center" wrapText="1"/>
    </xf>
    <xf numFmtId="0" fontId="1" fillId="3" borderId="2" xfId="0" applyFont="1" applyFill="1" applyBorder="1" applyAlignment="1">
      <alignment vertical="center" wrapText="1"/>
    </xf>
    <xf numFmtId="0" fontId="1" fillId="3" borderId="4" xfId="0" applyFont="1" applyFill="1" applyBorder="1" applyAlignment="1">
      <alignment vertical="center" wrapText="1"/>
    </xf>
    <xf numFmtId="0" fontId="1" fillId="3" borderId="3" xfId="0" applyFont="1" applyFill="1" applyBorder="1" applyAlignment="1">
      <alignment vertical="center" wrapText="1"/>
    </xf>
    <xf numFmtId="0" fontId="1" fillId="3" borderId="7" xfId="0" applyFont="1" applyFill="1"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2" borderId="2" xfId="0" applyFill="1" applyBorder="1" applyAlignment="1">
      <alignment horizontal="center" wrapText="1"/>
    </xf>
    <xf numFmtId="0" fontId="0" fillId="2" borderId="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0" fillId="2" borderId="4" xfId="0" applyFill="1" applyBorder="1" applyAlignment="1">
      <alignment horizontal="center" wrapText="1"/>
    </xf>
    <xf numFmtId="0" fontId="0" fillId="9" borderId="1" xfId="0" applyFill="1" applyBorder="1" applyAlignment="1">
      <alignment horizontal="center"/>
    </xf>
    <xf numFmtId="0" fontId="0" fillId="9" borderId="1" xfId="0" applyFill="1" applyBorder="1" applyAlignment="1">
      <alignment horizontal="center" wrapText="1"/>
    </xf>
    <xf numFmtId="0" fontId="0" fillId="0" borderId="5" xfId="0" applyBorder="1" applyAlignment="1"/>
    <xf numFmtId="0" fontId="9" fillId="2" borderId="1" xfId="0" applyFont="1" applyFill="1" applyBorder="1" applyAlignment="1">
      <alignment horizontal="center" wrapText="1"/>
    </xf>
    <xf numFmtId="0" fontId="9" fillId="0" borderId="1" xfId="0" applyFont="1" applyBorder="1" applyAlignment="1"/>
    <xf numFmtId="0" fontId="0" fillId="9" borderId="6" xfId="0" applyFill="1" applyBorder="1" applyAlignment="1">
      <alignment horizontal="center" vertical="top" wrapText="1"/>
    </xf>
    <xf numFmtId="0" fontId="10" fillId="9" borderId="1" xfId="0" applyFont="1" applyFill="1" applyBorder="1" applyAlignment="1">
      <alignment horizontal="left" wrapText="1"/>
    </xf>
    <xf numFmtId="0" fontId="1" fillId="0" borderId="1" xfId="0" applyFont="1" applyBorder="1" applyAlignment="1">
      <alignment wrapText="1"/>
    </xf>
    <xf numFmtId="0" fontId="11" fillId="2" borderId="0" xfId="0" applyFont="1" applyFill="1" applyAlignment="1">
      <alignment horizontal="center"/>
    </xf>
    <xf numFmtId="0" fontId="2" fillId="2" borderId="1" xfId="0" applyFont="1" applyFill="1" applyBorder="1" applyAlignment="1">
      <alignment vertical="center" wrapText="1"/>
    </xf>
    <xf numFmtId="0" fontId="0" fillId="0" borderId="6" xfId="0" applyBorder="1" applyAlignment="1">
      <alignment horizontal="center" vertical="top" wrapText="1"/>
    </xf>
    <xf numFmtId="0" fontId="0" fillId="2" borderId="1" xfId="0" applyFill="1" applyBorder="1" applyAlignment="1">
      <alignment wrapText="1"/>
    </xf>
    <xf numFmtId="0" fontId="2" fillId="2" borderId="6" xfId="0" applyFont="1" applyFill="1" applyBorder="1" applyAlignment="1">
      <alignment horizontal="center" vertical="center"/>
    </xf>
    <xf numFmtId="0" fontId="0" fillId="2" borderId="0" xfId="0" applyFill="1"/>
    <xf numFmtId="0" fontId="2" fillId="2" borderId="7" xfId="0" applyFont="1" applyFill="1" applyBorder="1" applyAlignment="1">
      <alignment wrapText="1"/>
    </xf>
    <xf numFmtId="0" fontId="7" fillId="5" borderId="2"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4" fillId="6" borderId="1" xfId="0" applyFont="1" applyFill="1" applyBorder="1" applyAlignment="1">
      <alignment horizontal="center"/>
    </xf>
    <xf numFmtId="0" fontId="5" fillId="0" borderId="1"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vertical="center" wrapText="1"/>
    </xf>
    <xf numFmtId="0" fontId="8" fillId="7" borderId="1" xfId="0" applyFont="1" applyFill="1" applyBorder="1" applyAlignment="1">
      <alignment horizontal="center" vertical="center"/>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1" xfId="0" applyFont="1" applyBorder="1" applyAlignment="1">
      <alignment horizontal="center"/>
    </xf>
    <xf numFmtId="0" fontId="7" fillId="8" borderId="1" xfId="0" applyFont="1" applyFill="1" applyBorder="1" applyAlignment="1">
      <alignment horizontal="center" vertical="top" wrapText="1"/>
    </xf>
    <xf numFmtId="0" fontId="0" fillId="0" borderId="6" xfId="0" applyBorder="1" applyAlignment="1">
      <alignment horizontal="center"/>
    </xf>
    <xf numFmtId="0" fontId="0" fillId="9" borderId="5" xfId="0" applyFill="1" applyBorder="1" applyAlignment="1">
      <alignment horizontal="center" vertical="top" wrapText="1"/>
    </xf>
    <xf numFmtId="0" fontId="0" fillId="9" borderId="6" xfId="0" applyFill="1" applyBorder="1" applyAlignment="1">
      <alignment horizontal="center" vertical="top" wrapText="1"/>
    </xf>
    <xf numFmtId="0" fontId="2" fillId="9"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0" fillId="0" borderId="1" xfId="0" applyFont="1" applyBorder="1" applyAlignment="1">
      <alignment horizontal="left" vertical="top" wrapText="1"/>
    </xf>
    <xf numFmtId="0" fontId="1" fillId="0" borderId="1" xfId="0" applyFont="1" applyBorder="1" applyAlignment="1">
      <alignment horizontal="center" vertical="center"/>
    </xf>
    <xf numFmtId="0" fontId="0" fillId="0" borderId="5" xfId="0" applyBorder="1" applyAlignment="1">
      <alignment horizontal="center"/>
    </xf>
    <xf numFmtId="0" fontId="0" fillId="0" borderId="7" xfId="0" applyBorder="1" applyAlignment="1">
      <alignment horizontal="center"/>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1"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2" borderId="1" xfId="0" applyFont="1" applyFill="1" applyBorder="1" applyAlignment="1">
      <alignment horizontal="center"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horizontal="center" wrapText="1"/>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2" fillId="2" borderId="1" xfId="0" applyFont="1" applyFill="1" applyBorder="1" applyAlignment="1">
      <alignment horizontal="center" wrapText="1"/>
    </xf>
    <xf numFmtId="0" fontId="0" fillId="0" borderId="1" xfId="0" applyBorder="1" applyAlignment="1">
      <alignment horizontal="left" vertical="top"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9" borderId="1" xfId="0" applyFill="1" applyBorder="1" applyAlignment="1">
      <alignment horizontal="center" wrapText="1"/>
    </xf>
    <xf numFmtId="0" fontId="0" fillId="9" borderId="2" xfId="0" applyFill="1" applyBorder="1" applyAlignment="1">
      <alignment horizontal="center" wrapText="1"/>
    </xf>
    <xf numFmtId="0" fontId="0" fillId="0" borderId="1" xfId="0" applyBorder="1" applyAlignment="1">
      <alignment horizontal="center"/>
    </xf>
    <xf numFmtId="9" fontId="0" fillId="0" borderId="2" xfId="0" applyNumberFormat="1" applyBorder="1" applyAlignment="1">
      <alignment horizontal="center"/>
    </xf>
    <xf numFmtId="9" fontId="0" fillId="0" borderId="3" xfId="0" applyNumberFormat="1" applyBorder="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9" borderId="2" xfId="0" applyFill="1" applyBorder="1" applyAlignment="1">
      <alignment horizontal="center"/>
    </xf>
    <xf numFmtId="0" fontId="0" fillId="9" borderId="4" xfId="0" applyFill="1" applyBorder="1" applyAlignment="1">
      <alignment horizontal="center"/>
    </xf>
    <xf numFmtId="0" fontId="0" fillId="9" borderId="3" xfId="0" applyFill="1" applyBorder="1" applyAlignment="1">
      <alignment horizont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xf>
    <xf numFmtId="0" fontId="0" fillId="2" borderId="1" xfId="0" applyFill="1" applyBorder="1" applyAlignment="1">
      <alignment horizontal="center" wrapText="1"/>
    </xf>
    <xf numFmtId="0" fontId="0" fillId="2" borderId="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8" xfId="0" applyFont="1" applyFill="1" applyBorder="1" applyAlignment="1">
      <alignment horizont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7" fillId="9" borderId="1" xfId="0" applyFont="1" applyFill="1" applyBorder="1" applyAlignment="1">
      <alignment vertical="center" wrapText="1"/>
    </xf>
    <xf numFmtId="0" fontId="7" fillId="9" borderId="1" xfId="0"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537308</xdr:colOff>
      <xdr:row>4</xdr:row>
      <xdr:rowOff>12210</xdr:rowOff>
    </xdr:to>
    <xdr:pic>
      <xdr:nvPicPr>
        <xdr:cNvPr id="2" name="Picture 1" descr="FINAL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2600" y="0"/>
          <a:ext cx="2404208" cy="11266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78" zoomScaleNormal="78" workbookViewId="0">
      <selection sqref="A1:XFD4"/>
    </sheetView>
  </sheetViews>
  <sheetFormatPr defaultRowHeight="15" x14ac:dyDescent="0.25"/>
  <cols>
    <col min="1" max="1" width="22.7109375" style="9" customWidth="1"/>
    <col min="2" max="2" width="60.7109375" style="9" customWidth="1"/>
    <col min="3" max="3" width="18.85546875" style="9" customWidth="1"/>
    <col min="4" max="4" width="9.140625" style="2"/>
    <col min="5" max="5" width="11.140625" style="9" customWidth="1"/>
    <col min="6" max="6" width="11.28515625" style="9" customWidth="1"/>
    <col min="7" max="7" width="10.28515625" style="9" customWidth="1"/>
    <col min="8" max="8" width="9.5703125" style="9" customWidth="1"/>
    <col min="9" max="9" width="12.42578125" style="9" customWidth="1"/>
    <col min="10" max="16384" width="9.140625" style="9"/>
  </cols>
  <sheetData>
    <row r="1" spans="1:11" x14ac:dyDescent="0.25">
      <c r="A1" s="177" t="s">
        <v>115</v>
      </c>
      <c r="B1" s="178"/>
      <c r="C1" s="153"/>
      <c r="D1" s="153"/>
      <c r="E1" s="178"/>
      <c r="F1" s="178"/>
      <c r="G1" s="177" t="s">
        <v>116</v>
      </c>
      <c r="H1" s="177"/>
      <c r="I1" s="177"/>
    </row>
    <row r="2" spans="1:11" x14ac:dyDescent="0.25">
      <c r="A2" s="177"/>
      <c r="B2" s="178"/>
      <c r="C2" s="153"/>
      <c r="D2" s="153"/>
      <c r="E2" s="178"/>
      <c r="F2" s="178"/>
      <c r="G2" s="177"/>
      <c r="H2" s="177"/>
      <c r="I2" s="177"/>
    </row>
    <row r="3" spans="1:11" x14ac:dyDescent="0.25">
      <c r="A3" s="177"/>
      <c r="B3" s="178"/>
      <c r="C3" s="153"/>
      <c r="D3" s="153"/>
      <c r="E3" s="178"/>
      <c r="F3" s="178"/>
      <c r="G3" s="177"/>
      <c r="H3" s="177"/>
      <c r="I3" s="177"/>
    </row>
    <row r="4" spans="1:11" ht="42.75" customHeight="1" x14ac:dyDescent="0.25">
      <c r="A4" s="177"/>
      <c r="B4" s="178"/>
      <c r="C4" s="153"/>
      <c r="D4" s="153"/>
      <c r="E4" s="178"/>
      <c r="F4" s="178"/>
      <c r="G4" s="177"/>
      <c r="H4" s="177"/>
      <c r="I4" s="177"/>
    </row>
    <row r="5" spans="1:11" ht="15" customHeight="1" x14ac:dyDescent="0.3">
      <c r="A5" s="69" t="s">
        <v>36</v>
      </c>
      <c r="B5" s="69"/>
      <c r="C5" s="69"/>
      <c r="D5" s="69"/>
      <c r="E5" s="69"/>
      <c r="F5" s="69"/>
      <c r="G5" s="69"/>
      <c r="H5" s="69"/>
      <c r="I5" s="69"/>
    </row>
    <row r="6" spans="1:11" ht="18.75" x14ac:dyDescent="0.3">
      <c r="A6" s="10" t="s">
        <v>6</v>
      </c>
      <c r="B6" s="13" t="s">
        <v>60</v>
      </c>
      <c r="C6" s="10" t="s">
        <v>28</v>
      </c>
      <c r="D6" s="70"/>
      <c r="E6" s="70"/>
      <c r="F6" s="10" t="s">
        <v>29</v>
      </c>
      <c r="G6" s="11"/>
      <c r="H6" s="10" t="s">
        <v>30</v>
      </c>
      <c r="I6" s="12"/>
    </row>
    <row r="7" spans="1:11" ht="21.75" customHeight="1" x14ac:dyDescent="0.35">
      <c r="A7" s="10" t="s">
        <v>4</v>
      </c>
      <c r="B7" s="14"/>
      <c r="C7" s="10" t="s">
        <v>31</v>
      </c>
      <c r="D7" s="71"/>
      <c r="E7" s="71"/>
      <c r="F7" s="10" t="s">
        <v>32</v>
      </c>
      <c r="G7" s="71"/>
      <c r="H7" s="71"/>
      <c r="I7" s="71"/>
    </row>
    <row r="8" spans="1:11" ht="25.5" customHeight="1" x14ac:dyDescent="0.3">
      <c r="A8" s="10" t="s">
        <v>5</v>
      </c>
      <c r="B8" s="13" t="s">
        <v>7</v>
      </c>
      <c r="C8" s="72" t="s">
        <v>43</v>
      </c>
      <c r="D8" s="72"/>
      <c r="E8" s="72"/>
      <c r="F8" s="70"/>
      <c r="G8" s="70"/>
      <c r="H8" s="70"/>
      <c r="I8" s="70"/>
    </row>
    <row r="9" spans="1:11" ht="25.5" customHeight="1" x14ac:dyDescent="0.25">
      <c r="A9" s="72" t="s">
        <v>44</v>
      </c>
      <c r="B9" s="72"/>
      <c r="C9" s="72"/>
      <c r="D9" s="72"/>
      <c r="E9" s="72"/>
      <c r="F9" s="72"/>
      <c r="G9" s="72"/>
      <c r="H9" s="72"/>
      <c r="I9" s="72"/>
      <c r="J9" s="3"/>
      <c r="K9" s="3"/>
    </row>
    <row r="10" spans="1:11" ht="25.5" customHeight="1" x14ac:dyDescent="0.25">
      <c r="A10" s="73" t="s">
        <v>45</v>
      </c>
      <c r="B10" s="73"/>
      <c r="C10" s="73"/>
      <c r="D10" s="73"/>
      <c r="E10" s="73"/>
      <c r="F10" s="73"/>
      <c r="G10" s="73"/>
      <c r="H10" s="73"/>
      <c r="I10" s="73"/>
      <c r="J10" s="3"/>
      <c r="K10" s="3"/>
    </row>
    <row r="11" spans="1:11" ht="25.5" customHeight="1" x14ac:dyDescent="0.25">
      <c r="A11" s="73"/>
      <c r="B11" s="73"/>
      <c r="C11" s="73" t="s">
        <v>33</v>
      </c>
      <c r="D11" s="73"/>
      <c r="E11" s="73"/>
      <c r="F11" s="73"/>
      <c r="G11" s="73" t="s">
        <v>34</v>
      </c>
      <c r="H11" s="73"/>
      <c r="I11" s="73"/>
      <c r="J11" s="3"/>
      <c r="K11" s="3"/>
    </row>
    <row r="12" spans="1:11" ht="25.5" customHeight="1" x14ac:dyDescent="0.25">
      <c r="A12" s="74" t="s">
        <v>21</v>
      </c>
      <c r="B12" s="74"/>
      <c r="C12" s="75">
        <v>400</v>
      </c>
      <c r="D12" s="75"/>
      <c r="E12" s="75"/>
      <c r="F12" s="75"/>
      <c r="G12" s="75">
        <f>'Practical &amp; Viva '!G9</f>
        <v>0</v>
      </c>
      <c r="H12" s="75"/>
      <c r="I12" s="75"/>
      <c r="J12" s="3"/>
      <c r="K12" s="3"/>
    </row>
    <row r="13" spans="1:11" ht="25.5" customHeight="1" x14ac:dyDescent="0.25">
      <c r="A13" s="74" t="s">
        <v>23</v>
      </c>
      <c r="B13" s="74"/>
      <c r="C13" s="75">
        <v>100</v>
      </c>
      <c r="D13" s="75"/>
      <c r="E13" s="75"/>
      <c r="F13" s="75"/>
      <c r="G13" s="75">
        <f>'Practical &amp; Viva '!G10</f>
        <v>0</v>
      </c>
      <c r="H13" s="75"/>
      <c r="I13" s="75"/>
      <c r="J13" s="3"/>
      <c r="K13" s="3"/>
    </row>
    <row r="14" spans="1:11" ht="25.5" customHeight="1" x14ac:dyDescent="0.25">
      <c r="A14" s="74" t="s">
        <v>24</v>
      </c>
      <c r="B14" s="74"/>
      <c r="C14" s="75">
        <f>SUM(C12,C13)</f>
        <v>500</v>
      </c>
      <c r="D14" s="75"/>
      <c r="E14" s="75"/>
      <c r="F14" s="75"/>
      <c r="G14" s="75">
        <f>'Practical &amp; Viva '!G11</f>
        <v>0</v>
      </c>
      <c r="H14" s="75"/>
      <c r="I14" s="75"/>
      <c r="J14" s="3"/>
      <c r="K14" s="3"/>
    </row>
    <row r="15" spans="1:11" ht="25.5" customHeight="1" x14ac:dyDescent="0.25">
      <c r="A15" s="64" t="s">
        <v>54</v>
      </c>
      <c r="B15" s="65"/>
      <c r="C15" s="66">
        <v>400</v>
      </c>
      <c r="D15" s="67"/>
      <c r="E15" s="67"/>
      <c r="F15" s="68"/>
      <c r="G15" s="66" t="s">
        <v>55</v>
      </c>
      <c r="H15" s="67"/>
      <c r="I15" s="68"/>
      <c r="J15" s="3"/>
      <c r="K15" s="3"/>
    </row>
    <row r="16" spans="1:11" ht="25.5" customHeight="1" x14ac:dyDescent="0.25">
      <c r="A16" s="73" t="s">
        <v>46</v>
      </c>
      <c r="B16" s="73"/>
      <c r="C16" s="73"/>
      <c r="D16" s="73"/>
      <c r="E16" s="73"/>
      <c r="F16" s="73"/>
      <c r="G16" s="73"/>
      <c r="H16" s="73"/>
      <c r="I16" s="73"/>
    </row>
    <row r="17" spans="1:11" ht="25.5" customHeight="1" x14ac:dyDescent="0.25">
      <c r="A17" s="73"/>
      <c r="B17" s="73"/>
      <c r="C17" s="73" t="s">
        <v>33</v>
      </c>
      <c r="D17" s="73"/>
      <c r="E17" s="73"/>
      <c r="F17" s="73"/>
      <c r="G17" s="73" t="s">
        <v>34</v>
      </c>
      <c r="H17" s="73"/>
      <c r="I17" s="73"/>
      <c r="J17" s="3"/>
      <c r="K17" s="3"/>
    </row>
    <row r="18" spans="1:11" ht="25.5" customHeight="1" x14ac:dyDescent="0.3">
      <c r="A18" s="74" t="s">
        <v>21</v>
      </c>
      <c r="B18" s="74"/>
      <c r="C18" s="76">
        <v>80</v>
      </c>
      <c r="D18" s="76"/>
      <c r="E18" s="76"/>
      <c r="F18" s="76"/>
      <c r="G18" s="77">
        <f>'Theory '!G9</f>
        <v>0</v>
      </c>
      <c r="H18" s="77"/>
      <c r="I18" s="77"/>
    </row>
    <row r="19" spans="1:11" ht="25.5" customHeight="1" x14ac:dyDescent="0.3">
      <c r="A19" s="74" t="s">
        <v>23</v>
      </c>
      <c r="B19" s="74"/>
      <c r="C19" s="76">
        <v>20</v>
      </c>
      <c r="D19" s="76"/>
      <c r="E19" s="76"/>
      <c r="F19" s="76"/>
      <c r="G19" s="77">
        <f>'Theory '!G10</f>
        <v>0</v>
      </c>
      <c r="H19" s="77"/>
      <c r="I19" s="77"/>
    </row>
    <row r="20" spans="1:11" ht="25.5" customHeight="1" x14ac:dyDescent="0.3">
      <c r="A20" s="74" t="s">
        <v>27</v>
      </c>
      <c r="B20" s="74"/>
      <c r="C20" s="76">
        <f>SUM(C18,C19)</f>
        <v>100</v>
      </c>
      <c r="D20" s="76"/>
      <c r="E20" s="76"/>
      <c r="F20" s="76"/>
      <c r="G20" s="77">
        <f>'Theory '!G11</f>
        <v>0</v>
      </c>
      <c r="H20" s="77"/>
      <c r="I20" s="77"/>
    </row>
    <row r="21" spans="1:11" ht="25.5" customHeight="1" x14ac:dyDescent="0.25">
      <c r="A21" s="64" t="s">
        <v>56</v>
      </c>
      <c r="B21" s="65"/>
      <c r="C21" s="66">
        <v>50</v>
      </c>
      <c r="D21" s="67"/>
      <c r="E21" s="67"/>
      <c r="F21" s="68"/>
      <c r="G21" s="66" t="s">
        <v>55</v>
      </c>
      <c r="H21" s="67"/>
      <c r="I21" s="68"/>
      <c r="J21" s="3"/>
      <c r="K21" s="3"/>
    </row>
    <row r="22" spans="1:11" ht="25.5" customHeight="1" x14ac:dyDescent="0.25">
      <c r="A22" s="78" t="s">
        <v>47</v>
      </c>
      <c r="B22" s="78"/>
      <c r="C22" s="78">
        <f>SUM(C14,C20)</f>
        <v>600</v>
      </c>
      <c r="D22" s="78"/>
      <c r="E22" s="78"/>
      <c r="F22" s="78"/>
      <c r="G22" s="78">
        <f>SUM(G14,G20)</f>
        <v>0</v>
      </c>
      <c r="H22" s="78"/>
      <c r="I22" s="78"/>
    </row>
    <row r="23" spans="1:11" ht="56.25" customHeight="1" x14ac:dyDescent="0.25">
      <c r="A23" s="64" t="s">
        <v>58</v>
      </c>
      <c r="B23" s="65"/>
      <c r="C23" s="66" t="s">
        <v>57</v>
      </c>
      <c r="D23" s="67"/>
      <c r="E23" s="67"/>
      <c r="F23" s="68"/>
      <c r="G23" s="66" t="s">
        <v>55</v>
      </c>
      <c r="H23" s="67"/>
      <c r="I23" s="68"/>
      <c r="J23" s="3"/>
      <c r="K23" s="3"/>
    </row>
  </sheetData>
  <mergeCells count="49">
    <mergeCell ref="A1:A4"/>
    <mergeCell ref="C1:D4"/>
    <mergeCell ref="G1:I4"/>
    <mergeCell ref="A20:B20"/>
    <mergeCell ref="C20:F20"/>
    <mergeCell ref="G20:I20"/>
    <mergeCell ref="A22:B22"/>
    <mergeCell ref="C22:F22"/>
    <mergeCell ref="G22:I22"/>
    <mergeCell ref="A21:B21"/>
    <mergeCell ref="C21:F21"/>
    <mergeCell ref="G21:I21"/>
    <mergeCell ref="A18:B18"/>
    <mergeCell ref="C18:F18"/>
    <mergeCell ref="G18:I18"/>
    <mergeCell ref="A19:B19"/>
    <mergeCell ref="C19:F19"/>
    <mergeCell ref="G19:I19"/>
    <mergeCell ref="A14:B14"/>
    <mergeCell ref="C14:F14"/>
    <mergeCell ref="G14:I14"/>
    <mergeCell ref="A16:I16"/>
    <mergeCell ref="A17:B17"/>
    <mergeCell ref="C17:F17"/>
    <mergeCell ref="G17:I17"/>
    <mergeCell ref="A15:B15"/>
    <mergeCell ref="C15:F15"/>
    <mergeCell ref="G15:I15"/>
    <mergeCell ref="C12:F12"/>
    <mergeCell ref="G12:I12"/>
    <mergeCell ref="A13:B13"/>
    <mergeCell ref="C13:F13"/>
    <mergeCell ref="G13:I13"/>
    <mergeCell ref="A23:B23"/>
    <mergeCell ref="C23:F23"/>
    <mergeCell ref="G23:I23"/>
    <mergeCell ref="A5:I5"/>
    <mergeCell ref="D6:E6"/>
    <mergeCell ref="D7:E7"/>
    <mergeCell ref="G7:I7"/>
    <mergeCell ref="C8:E8"/>
    <mergeCell ref="F8:I8"/>
    <mergeCell ref="A9:B9"/>
    <mergeCell ref="C9:I9"/>
    <mergeCell ref="A10:I10"/>
    <mergeCell ref="A11:B11"/>
    <mergeCell ref="C11:F11"/>
    <mergeCell ref="G11:I11"/>
    <mergeCell ref="A12:B12"/>
  </mergeCells>
  <pageMargins left="0.25" right="0.25" top="0.25" bottom="0.25" header="6.4960630000000005E-2" footer="0.31496062992126"/>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tabSelected="1" zoomScale="78" zoomScaleNormal="78" workbookViewId="0">
      <selection activeCell="M7" sqref="M7"/>
    </sheetView>
  </sheetViews>
  <sheetFormatPr defaultRowHeight="15" x14ac:dyDescent="0.25"/>
  <cols>
    <col min="1" max="1" width="22.7109375" style="9" customWidth="1"/>
    <col min="2" max="2" width="73.85546875" style="9" customWidth="1"/>
    <col min="3" max="3" width="18.85546875" style="9" customWidth="1"/>
    <col min="4" max="4" width="9.140625" style="2"/>
    <col min="5" max="5" width="11.140625" style="9" customWidth="1"/>
    <col min="6" max="6" width="11.28515625" style="9" customWidth="1"/>
    <col min="7" max="7" width="10.28515625" style="9" customWidth="1"/>
    <col min="8" max="8" width="9.5703125" style="9" customWidth="1"/>
    <col min="9" max="9" width="12.42578125" style="9" customWidth="1"/>
    <col min="10" max="16384" width="9.140625" style="9"/>
  </cols>
  <sheetData>
    <row r="1" spans="1:11" ht="15" customHeight="1" x14ac:dyDescent="0.3">
      <c r="A1" s="69" t="s">
        <v>36</v>
      </c>
      <c r="B1" s="69"/>
      <c r="C1" s="69"/>
      <c r="D1" s="69"/>
      <c r="E1" s="69"/>
      <c r="F1" s="69"/>
      <c r="G1" s="69"/>
      <c r="H1" s="69"/>
      <c r="I1" s="69"/>
    </row>
    <row r="2" spans="1:11" ht="18.75" x14ac:dyDescent="0.3">
      <c r="A2" s="10" t="s">
        <v>6</v>
      </c>
      <c r="B2" s="13" t="s">
        <v>60</v>
      </c>
      <c r="C2" s="10" t="s">
        <v>28</v>
      </c>
      <c r="D2" s="70"/>
      <c r="E2" s="70"/>
      <c r="F2" s="10" t="s">
        <v>29</v>
      </c>
      <c r="G2" s="11"/>
      <c r="H2" s="10" t="s">
        <v>30</v>
      </c>
      <c r="I2" s="12"/>
    </row>
    <row r="3" spans="1:11" ht="21.75" customHeight="1" x14ac:dyDescent="0.35">
      <c r="A3" s="10" t="s">
        <v>4</v>
      </c>
      <c r="B3" s="14"/>
      <c r="C3" s="10" t="s">
        <v>31</v>
      </c>
      <c r="D3" s="71"/>
      <c r="E3" s="71"/>
      <c r="F3" s="10" t="s">
        <v>32</v>
      </c>
      <c r="G3" s="71"/>
      <c r="H3" s="71"/>
      <c r="I3" s="71"/>
    </row>
    <row r="4" spans="1:11" ht="25.5" customHeight="1" x14ac:dyDescent="0.3">
      <c r="A4" s="10" t="s">
        <v>5</v>
      </c>
      <c r="B4" s="13" t="s">
        <v>7</v>
      </c>
      <c r="C4" s="72" t="s">
        <v>43</v>
      </c>
      <c r="D4" s="72"/>
      <c r="E4" s="72"/>
      <c r="F4" s="70"/>
      <c r="G4" s="70"/>
      <c r="H4" s="70"/>
      <c r="I4" s="70"/>
    </row>
    <row r="5" spans="1:11" ht="25.5" customHeight="1" x14ac:dyDescent="0.25">
      <c r="A5" s="72" t="s">
        <v>44</v>
      </c>
      <c r="B5" s="72"/>
      <c r="C5" s="72"/>
      <c r="D5" s="72"/>
      <c r="E5" s="72"/>
      <c r="F5" s="72"/>
      <c r="G5" s="72"/>
      <c r="H5" s="72"/>
      <c r="I5" s="72"/>
      <c r="J5" s="3"/>
      <c r="K5" s="3"/>
    </row>
    <row r="6" spans="1:11" ht="25.5" customHeight="1" x14ac:dyDescent="0.25">
      <c r="A6" s="73" t="s">
        <v>45</v>
      </c>
      <c r="B6" s="73"/>
      <c r="C6" s="73"/>
      <c r="D6" s="73"/>
      <c r="E6" s="73"/>
      <c r="F6" s="73"/>
      <c r="G6" s="73"/>
      <c r="H6" s="73"/>
      <c r="I6" s="73"/>
      <c r="J6" s="3"/>
      <c r="K6" s="3"/>
    </row>
    <row r="7" spans="1:11" ht="76.5" customHeight="1" x14ac:dyDescent="0.25">
      <c r="A7" s="175" t="s">
        <v>113</v>
      </c>
      <c r="B7" s="176" t="s">
        <v>117</v>
      </c>
      <c r="C7" s="176"/>
      <c r="D7" s="176"/>
      <c r="E7" s="176"/>
      <c r="F7" s="176"/>
      <c r="G7" s="176"/>
      <c r="H7" s="176"/>
      <c r="I7" s="176"/>
      <c r="J7" s="3"/>
      <c r="K7" s="3"/>
    </row>
    <row r="8" spans="1:11" ht="25.5" customHeight="1" x14ac:dyDescent="0.25">
      <c r="A8" s="73"/>
      <c r="B8" s="73"/>
      <c r="C8" s="73" t="s">
        <v>33</v>
      </c>
      <c r="D8" s="73"/>
      <c r="E8" s="73"/>
      <c r="F8" s="73"/>
      <c r="G8" s="73" t="s">
        <v>34</v>
      </c>
      <c r="H8" s="73"/>
      <c r="I8" s="73"/>
      <c r="J8" s="3"/>
      <c r="K8" s="3"/>
    </row>
    <row r="9" spans="1:11" ht="25.5" customHeight="1" x14ac:dyDescent="0.25">
      <c r="A9" s="74" t="s">
        <v>21</v>
      </c>
      <c r="B9" s="74"/>
      <c r="C9" s="75">
        <v>400</v>
      </c>
      <c r="D9" s="75"/>
      <c r="E9" s="75"/>
      <c r="F9" s="75"/>
      <c r="G9" s="75"/>
      <c r="H9" s="75"/>
      <c r="I9" s="75"/>
      <c r="J9" s="3"/>
      <c r="K9" s="3"/>
    </row>
    <row r="10" spans="1:11" ht="25.5" customHeight="1" x14ac:dyDescent="0.25">
      <c r="A10" s="74" t="s">
        <v>23</v>
      </c>
      <c r="B10" s="74"/>
      <c r="C10" s="75">
        <v>100</v>
      </c>
      <c r="D10" s="75"/>
      <c r="E10" s="75"/>
      <c r="F10" s="75"/>
      <c r="G10" s="75"/>
      <c r="H10" s="75"/>
      <c r="I10" s="75"/>
      <c r="J10" s="3"/>
      <c r="K10" s="3"/>
    </row>
    <row r="11" spans="1:11" ht="25.5" customHeight="1" x14ac:dyDescent="0.25">
      <c r="A11" s="74" t="s">
        <v>24</v>
      </c>
      <c r="B11" s="74"/>
      <c r="C11" s="75">
        <f>SUM(C9,C10)</f>
        <v>500</v>
      </c>
      <c r="D11" s="75"/>
      <c r="E11" s="75"/>
      <c r="F11" s="75"/>
      <c r="G11" s="75"/>
      <c r="H11" s="75"/>
      <c r="I11" s="75"/>
      <c r="J11" s="3"/>
      <c r="K11" s="3"/>
    </row>
    <row r="12" spans="1:11" ht="25.5" customHeight="1" x14ac:dyDescent="0.25">
      <c r="A12" s="118" t="s">
        <v>49</v>
      </c>
      <c r="B12" s="119"/>
      <c r="C12" s="74" t="s">
        <v>50</v>
      </c>
      <c r="D12" s="74"/>
      <c r="E12" s="74"/>
      <c r="F12" s="74"/>
      <c r="G12" s="74"/>
      <c r="H12" s="74"/>
      <c r="I12" s="74"/>
    </row>
    <row r="13" spans="1:11" ht="28.5" customHeight="1" x14ac:dyDescent="0.25">
      <c r="A13" s="112" t="s">
        <v>19</v>
      </c>
      <c r="B13" s="112"/>
      <c r="C13" s="112" t="s">
        <v>48</v>
      </c>
      <c r="D13" s="112"/>
      <c r="E13" s="112"/>
      <c r="F13" s="112"/>
      <c r="G13" s="112"/>
      <c r="H13" s="112"/>
      <c r="I13" s="112"/>
    </row>
    <row r="14" spans="1:11" ht="28.5" customHeight="1" x14ac:dyDescent="0.25">
      <c r="A14" s="98" t="s">
        <v>17</v>
      </c>
      <c r="B14" s="98" t="s">
        <v>18</v>
      </c>
      <c r="C14" s="99" t="s">
        <v>42</v>
      </c>
      <c r="D14" s="100" t="s">
        <v>2</v>
      </c>
      <c r="E14" s="101" t="s">
        <v>0</v>
      </c>
      <c r="F14" s="101"/>
      <c r="G14" s="102" t="s">
        <v>34</v>
      </c>
      <c r="H14" s="102"/>
      <c r="I14" s="85" t="s">
        <v>35</v>
      </c>
    </row>
    <row r="15" spans="1:11" ht="36" customHeight="1" x14ac:dyDescent="0.25">
      <c r="A15" s="98"/>
      <c r="B15" s="98"/>
      <c r="C15" s="99"/>
      <c r="D15" s="100"/>
      <c r="E15" s="18" t="s">
        <v>20</v>
      </c>
      <c r="F15" s="17" t="s">
        <v>3</v>
      </c>
      <c r="G15" s="18" t="s">
        <v>20</v>
      </c>
      <c r="H15" s="17" t="s">
        <v>3</v>
      </c>
      <c r="I15" s="85"/>
    </row>
    <row r="16" spans="1:11" ht="33.75" customHeight="1" x14ac:dyDescent="0.25">
      <c r="A16" s="114" t="s">
        <v>61</v>
      </c>
      <c r="B16" s="6" t="s">
        <v>62</v>
      </c>
      <c r="C16" s="115">
        <v>200</v>
      </c>
      <c r="D16" s="16">
        <v>40</v>
      </c>
      <c r="E16" s="16">
        <v>20</v>
      </c>
      <c r="F16" s="16">
        <v>20</v>
      </c>
      <c r="G16" s="12"/>
      <c r="H16" s="12"/>
      <c r="I16" s="94"/>
    </row>
    <row r="17" spans="1:9" ht="32.25" customHeight="1" x14ac:dyDescent="0.25">
      <c r="A17" s="114"/>
      <c r="B17" s="6" t="s">
        <v>63</v>
      </c>
      <c r="C17" s="115"/>
      <c r="D17" s="16">
        <v>30</v>
      </c>
      <c r="E17" s="16">
        <v>20</v>
      </c>
      <c r="F17" s="16">
        <v>10</v>
      </c>
      <c r="G17" s="12"/>
      <c r="H17" s="12"/>
      <c r="I17" s="79"/>
    </row>
    <row r="18" spans="1:9" ht="35.25" customHeight="1" x14ac:dyDescent="0.25">
      <c r="A18" s="114"/>
      <c r="B18" s="6" t="s">
        <v>64</v>
      </c>
      <c r="C18" s="115"/>
      <c r="D18" s="16">
        <v>40</v>
      </c>
      <c r="E18" s="16">
        <v>20</v>
      </c>
      <c r="F18" s="16">
        <v>20</v>
      </c>
      <c r="G18" s="15"/>
      <c r="H18" s="12"/>
      <c r="I18" s="79"/>
    </row>
    <row r="19" spans="1:9" ht="68.25" customHeight="1" x14ac:dyDescent="0.25">
      <c r="A19" s="114"/>
      <c r="B19" s="6" t="s">
        <v>65</v>
      </c>
      <c r="C19" s="115"/>
      <c r="D19" s="16">
        <v>40</v>
      </c>
      <c r="E19" s="16">
        <v>30</v>
      </c>
      <c r="F19" s="16">
        <v>10</v>
      </c>
      <c r="G19" s="15"/>
      <c r="H19" s="12"/>
      <c r="I19" s="79"/>
    </row>
    <row r="20" spans="1:9" ht="48.75" customHeight="1" x14ac:dyDescent="0.25">
      <c r="A20" s="114"/>
      <c r="B20" s="6" t="s">
        <v>66</v>
      </c>
      <c r="C20" s="115"/>
      <c r="D20" s="16">
        <v>20</v>
      </c>
      <c r="E20" s="16">
        <v>10</v>
      </c>
      <c r="F20" s="16">
        <v>10</v>
      </c>
      <c r="G20" s="15"/>
      <c r="H20" s="12"/>
      <c r="I20" s="79"/>
    </row>
    <row r="21" spans="1:9" ht="15.75" customHeight="1" x14ac:dyDescent="0.25">
      <c r="A21" s="114"/>
      <c r="B21" s="113" t="s">
        <v>1</v>
      </c>
      <c r="C21" s="113"/>
      <c r="D21" s="5">
        <f>SUM(D16:D20)</f>
        <v>170</v>
      </c>
      <c r="E21" s="4">
        <f>SUM(E16:E20)</f>
        <v>100</v>
      </c>
      <c r="F21" s="4">
        <f>SUM(F16:F20)</f>
        <v>70</v>
      </c>
      <c r="G21" s="4"/>
      <c r="H21" s="4"/>
      <c r="I21" s="95"/>
    </row>
    <row r="22" spans="1:9" ht="31.5" customHeight="1" x14ac:dyDescent="0.25">
      <c r="A22" s="114" t="s">
        <v>67</v>
      </c>
      <c r="B22" s="6" t="s">
        <v>68</v>
      </c>
      <c r="C22" s="115">
        <v>200</v>
      </c>
      <c r="D22" s="16">
        <v>20</v>
      </c>
      <c r="E22" s="16">
        <v>0</v>
      </c>
      <c r="F22" s="16">
        <v>20</v>
      </c>
      <c r="G22" s="12"/>
      <c r="H22" s="12"/>
      <c r="I22" s="94"/>
    </row>
    <row r="23" spans="1:9" ht="28.5" customHeight="1" x14ac:dyDescent="0.25">
      <c r="A23" s="114"/>
      <c r="B23" s="6" t="s">
        <v>69</v>
      </c>
      <c r="C23" s="115"/>
      <c r="D23" s="16">
        <v>10</v>
      </c>
      <c r="E23" s="16">
        <v>5</v>
      </c>
      <c r="F23" s="16">
        <v>5</v>
      </c>
      <c r="G23" s="12"/>
      <c r="H23" s="12"/>
      <c r="I23" s="79"/>
    </row>
    <row r="24" spans="1:9" ht="38.25" customHeight="1" x14ac:dyDescent="0.25">
      <c r="A24" s="114"/>
      <c r="B24" s="6" t="s">
        <v>70</v>
      </c>
      <c r="C24" s="115"/>
      <c r="D24" s="36">
        <v>20</v>
      </c>
      <c r="E24" s="36">
        <v>10</v>
      </c>
      <c r="F24" s="36">
        <v>10</v>
      </c>
      <c r="G24" s="12"/>
      <c r="H24" s="12"/>
      <c r="I24" s="79"/>
    </row>
    <row r="25" spans="1:9" ht="28.5" customHeight="1" x14ac:dyDescent="0.25">
      <c r="A25" s="114"/>
      <c r="B25" s="6" t="s">
        <v>71</v>
      </c>
      <c r="C25" s="115"/>
      <c r="D25" s="36">
        <v>10</v>
      </c>
      <c r="E25" s="36">
        <v>0</v>
      </c>
      <c r="F25" s="36">
        <v>10</v>
      </c>
      <c r="G25" s="12"/>
      <c r="H25" s="12"/>
      <c r="I25" s="79"/>
    </row>
    <row r="26" spans="1:9" ht="17.25" customHeight="1" x14ac:dyDescent="0.25">
      <c r="A26" s="114"/>
      <c r="B26" s="1" t="s">
        <v>72</v>
      </c>
      <c r="C26" s="115"/>
      <c r="D26" s="36">
        <v>10</v>
      </c>
      <c r="E26" s="36">
        <v>0</v>
      </c>
      <c r="F26" s="36">
        <v>10</v>
      </c>
      <c r="G26" s="12"/>
      <c r="H26" s="12"/>
      <c r="I26" s="79"/>
    </row>
    <row r="27" spans="1:9" ht="34.5" customHeight="1" x14ac:dyDescent="0.25">
      <c r="A27" s="114"/>
      <c r="B27" s="1" t="s">
        <v>73</v>
      </c>
      <c r="C27" s="115"/>
      <c r="D27" s="36">
        <v>20</v>
      </c>
      <c r="E27" s="36">
        <v>5</v>
      </c>
      <c r="F27" s="36">
        <v>15</v>
      </c>
      <c r="G27" s="12"/>
      <c r="H27" s="12"/>
      <c r="I27" s="79"/>
    </row>
    <row r="28" spans="1:9" ht="31.5" customHeight="1" x14ac:dyDescent="0.25">
      <c r="A28" s="114"/>
      <c r="B28" s="1" t="s">
        <v>74</v>
      </c>
      <c r="C28" s="115"/>
      <c r="D28" s="36">
        <v>10</v>
      </c>
      <c r="E28" s="36">
        <v>5</v>
      </c>
      <c r="F28" s="36">
        <v>5</v>
      </c>
      <c r="G28" s="12"/>
      <c r="H28" s="12"/>
      <c r="I28" s="79"/>
    </row>
    <row r="29" spans="1:9" ht="48.75" customHeight="1" x14ac:dyDescent="0.25">
      <c r="A29" s="114"/>
      <c r="B29" s="1" t="s">
        <v>75</v>
      </c>
      <c r="C29" s="115"/>
      <c r="D29" s="36">
        <v>10</v>
      </c>
      <c r="E29" s="36">
        <v>0</v>
      </c>
      <c r="F29" s="36">
        <v>10</v>
      </c>
      <c r="G29" s="12"/>
      <c r="H29" s="12"/>
      <c r="I29" s="79"/>
    </row>
    <row r="30" spans="1:9" ht="27" customHeight="1" x14ac:dyDescent="0.25">
      <c r="A30" s="114"/>
      <c r="B30" s="1" t="s">
        <v>76</v>
      </c>
      <c r="C30" s="115"/>
      <c r="D30" s="36">
        <v>20</v>
      </c>
      <c r="E30" s="36">
        <v>0</v>
      </c>
      <c r="F30" s="36">
        <v>20</v>
      </c>
      <c r="G30" s="12"/>
      <c r="H30" s="12"/>
      <c r="I30" s="79"/>
    </row>
    <row r="31" spans="1:9" ht="31.5" customHeight="1" x14ac:dyDescent="0.25">
      <c r="A31" s="114"/>
      <c r="B31" s="1" t="s">
        <v>77</v>
      </c>
      <c r="C31" s="115"/>
      <c r="D31" s="36">
        <v>10</v>
      </c>
      <c r="E31" s="36">
        <v>2</v>
      </c>
      <c r="F31" s="36">
        <v>8</v>
      </c>
      <c r="G31" s="12"/>
      <c r="H31" s="12"/>
      <c r="I31" s="79"/>
    </row>
    <row r="32" spans="1:9" ht="27.75" customHeight="1" x14ac:dyDescent="0.25">
      <c r="A32" s="114"/>
      <c r="B32" s="1" t="s">
        <v>78</v>
      </c>
      <c r="C32" s="115"/>
      <c r="D32" s="36">
        <v>10</v>
      </c>
      <c r="E32" s="36">
        <v>0</v>
      </c>
      <c r="F32" s="36">
        <v>10</v>
      </c>
      <c r="G32" s="12"/>
      <c r="H32" s="12"/>
      <c r="I32" s="79"/>
    </row>
    <row r="33" spans="1:9" ht="35.25" customHeight="1" x14ac:dyDescent="0.25">
      <c r="A33" s="114"/>
      <c r="B33" s="1" t="s">
        <v>79</v>
      </c>
      <c r="C33" s="115"/>
      <c r="D33" s="36">
        <v>20</v>
      </c>
      <c r="E33" s="36">
        <v>5</v>
      </c>
      <c r="F33" s="36">
        <v>15</v>
      </c>
      <c r="G33" s="12"/>
      <c r="H33" s="12"/>
      <c r="I33" s="79"/>
    </row>
    <row r="34" spans="1:9" ht="60.75" customHeight="1" x14ac:dyDescent="0.25">
      <c r="A34" s="114"/>
      <c r="B34" s="1" t="s">
        <v>80</v>
      </c>
      <c r="C34" s="115"/>
      <c r="D34" s="36">
        <v>10</v>
      </c>
      <c r="E34" s="36">
        <v>5</v>
      </c>
      <c r="F34" s="36">
        <v>5</v>
      </c>
      <c r="G34" s="12"/>
      <c r="H34" s="12"/>
      <c r="I34" s="79"/>
    </row>
    <row r="35" spans="1:9" ht="41.25" customHeight="1" x14ac:dyDescent="0.25">
      <c r="A35" s="114"/>
      <c r="B35" s="9" t="s">
        <v>81</v>
      </c>
      <c r="C35" s="115"/>
      <c r="D35" s="16">
        <v>20</v>
      </c>
      <c r="E35" s="16">
        <v>5</v>
      </c>
      <c r="F35" s="16">
        <v>15</v>
      </c>
      <c r="G35" s="12"/>
      <c r="H35" s="12"/>
      <c r="I35" s="79"/>
    </row>
    <row r="36" spans="1:9" ht="15.75" customHeight="1" x14ac:dyDescent="0.25">
      <c r="A36" s="114"/>
      <c r="B36" s="113" t="s">
        <v>1</v>
      </c>
      <c r="C36" s="113"/>
      <c r="D36" s="5">
        <f>SUM(D22:D35)</f>
        <v>200</v>
      </c>
      <c r="E36" s="4">
        <f>SUM(E22:E35)</f>
        <v>42</v>
      </c>
      <c r="F36" s="4">
        <f>SUM(F22:F35)</f>
        <v>158</v>
      </c>
      <c r="G36" s="4"/>
      <c r="H36" s="4"/>
      <c r="I36" s="95"/>
    </row>
    <row r="37" spans="1:9" ht="28.5" customHeight="1" x14ac:dyDescent="0.25">
      <c r="A37" s="114" t="s">
        <v>82</v>
      </c>
      <c r="B37" s="1" t="s">
        <v>83</v>
      </c>
      <c r="C37" s="116">
        <v>200</v>
      </c>
      <c r="D37" s="16">
        <v>50</v>
      </c>
      <c r="E37" s="16">
        <v>30</v>
      </c>
      <c r="F37" s="16">
        <v>20</v>
      </c>
      <c r="G37" s="12"/>
      <c r="H37" s="12"/>
      <c r="I37" s="94"/>
    </row>
    <row r="38" spans="1:9" ht="117.75" customHeight="1" x14ac:dyDescent="0.25">
      <c r="A38" s="114"/>
      <c r="B38" s="1" t="s">
        <v>84</v>
      </c>
      <c r="C38" s="117"/>
      <c r="D38" s="16">
        <v>100</v>
      </c>
      <c r="E38" s="16">
        <v>40</v>
      </c>
      <c r="F38" s="16">
        <v>60</v>
      </c>
      <c r="G38" s="12"/>
      <c r="H38" s="12"/>
      <c r="I38" s="79"/>
    </row>
    <row r="39" spans="1:9" ht="45" customHeight="1" x14ac:dyDescent="0.25">
      <c r="A39" s="114"/>
      <c r="B39" s="1" t="s">
        <v>85</v>
      </c>
      <c r="C39" s="117"/>
      <c r="D39" s="36">
        <v>50</v>
      </c>
      <c r="E39" s="36">
        <v>30</v>
      </c>
      <c r="F39" s="36">
        <v>20</v>
      </c>
      <c r="G39" s="12"/>
      <c r="H39" s="12"/>
      <c r="I39" s="79"/>
    </row>
    <row r="40" spans="1:9" ht="15.75" customHeight="1" x14ac:dyDescent="0.25">
      <c r="A40" s="114"/>
      <c r="B40" s="113" t="s">
        <v>1</v>
      </c>
      <c r="C40" s="113"/>
      <c r="D40" s="5">
        <f>SUM(D37:D39)</f>
        <v>200</v>
      </c>
      <c r="E40" s="4">
        <f>SUM(E37:E39)</f>
        <v>100</v>
      </c>
      <c r="F40" s="4">
        <f>SUM(F37:F39)</f>
        <v>100</v>
      </c>
      <c r="G40" s="4"/>
      <c r="H40" s="52"/>
      <c r="I40" s="53"/>
    </row>
    <row r="41" spans="1:9" ht="15.75" customHeight="1" x14ac:dyDescent="0.25">
      <c r="A41" s="80" t="s">
        <v>86</v>
      </c>
      <c r="B41" s="55" t="s">
        <v>87</v>
      </c>
      <c r="C41" s="83">
        <v>200</v>
      </c>
      <c r="D41" s="49">
        <v>30</v>
      </c>
      <c r="E41" s="50">
        <v>10</v>
      </c>
      <c r="F41" s="50">
        <v>20</v>
      </c>
      <c r="G41" s="12"/>
      <c r="H41" s="12"/>
      <c r="I41" s="51"/>
    </row>
    <row r="42" spans="1:9" ht="15.75" customHeight="1" x14ac:dyDescent="0.25">
      <c r="A42" s="81"/>
      <c r="B42" s="55" t="s">
        <v>88</v>
      </c>
      <c r="C42" s="84"/>
      <c r="D42" s="49">
        <v>20</v>
      </c>
      <c r="E42" s="50">
        <v>5</v>
      </c>
      <c r="F42" s="50">
        <v>15</v>
      </c>
      <c r="G42" s="12"/>
      <c r="H42" s="12"/>
      <c r="I42" s="79"/>
    </row>
    <row r="43" spans="1:9" ht="15.75" customHeight="1" x14ac:dyDescent="0.25">
      <c r="A43" s="81"/>
      <c r="B43" s="55" t="s">
        <v>89</v>
      </c>
      <c r="C43" s="84"/>
      <c r="D43" s="49">
        <v>20</v>
      </c>
      <c r="E43" s="50">
        <v>10</v>
      </c>
      <c r="F43" s="50">
        <v>10</v>
      </c>
      <c r="G43" s="12"/>
      <c r="H43" s="12"/>
      <c r="I43" s="79"/>
    </row>
    <row r="44" spans="1:9" ht="39.75" customHeight="1" x14ac:dyDescent="0.25">
      <c r="A44" s="81"/>
      <c r="B44" s="55" t="s">
        <v>90</v>
      </c>
      <c r="C44" s="84"/>
      <c r="D44" s="49">
        <v>20</v>
      </c>
      <c r="E44" s="50">
        <v>10</v>
      </c>
      <c r="F44" s="50">
        <v>10</v>
      </c>
      <c r="G44" s="12"/>
      <c r="H44" s="12"/>
      <c r="I44" s="79"/>
    </row>
    <row r="45" spans="1:9" ht="39.75" customHeight="1" x14ac:dyDescent="0.25">
      <c r="A45" s="81"/>
      <c r="B45" s="55" t="s">
        <v>91</v>
      </c>
      <c r="C45" s="84"/>
      <c r="D45" s="49">
        <v>30</v>
      </c>
      <c r="E45" s="50">
        <v>10</v>
      </c>
      <c r="F45" s="50">
        <v>20</v>
      </c>
      <c r="G45" s="12"/>
      <c r="H45" s="12"/>
      <c r="I45" s="79"/>
    </row>
    <row r="46" spans="1:9" ht="33" customHeight="1" x14ac:dyDescent="0.25">
      <c r="A46" s="81"/>
      <c r="B46" s="55" t="s">
        <v>92</v>
      </c>
      <c r="C46" s="84"/>
      <c r="D46" s="49">
        <v>20</v>
      </c>
      <c r="E46" s="50">
        <v>10</v>
      </c>
      <c r="F46" s="50">
        <v>10</v>
      </c>
      <c r="G46" s="12"/>
      <c r="H46" s="12"/>
      <c r="I46" s="79"/>
    </row>
    <row r="47" spans="1:9" ht="75" customHeight="1" x14ac:dyDescent="0.25">
      <c r="A47" s="81"/>
      <c r="B47" s="55" t="s">
        <v>93</v>
      </c>
      <c r="C47" s="84"/>
      <c r="D47" s="49">
        <v>20</v>
      </c>
      <c r="E47" s="50">
        <v>10</v>
      </c>
      <c r="F47" s="50">
        <v>10</v>
      </c>
      <c r="G47" s="12"/>
      <c r="H47" s="12"/>
      <c r="I47" s="79"/>
    </row>
    <row r="48" spans="1:9" ht="15.75" customHeight="1" x14ac:dyDescent="0.25">
      <c r="A48" s="81"/>
      <c r="B48" s="55" t="s">
        <v>94</v>
      </c>
      <c r="C48" s="84"/>
      <c r="D48" s="49">
        <v>20</v>
      </c>
      <c r="E48" s="50">
        <v>10</v>
      </c>
      <c r="F48" s="50">
        <v>10</v>
      </c>
      <c r="G48" s="12"/>
      <c r="H48" s="12"/>
      <c r="I48" s="79"/>
    </row>
    <row r="49" spans="1:9" ht="42" customHeight="1" x14ac:dyDescent="0.25">
      <c r="A49" s="81"/>
      <c r="B49" s="55" t="s">
        <v>95</v>
      </c>
      <c r="C49" s="84"/>
      <c r="D49" s="49">
        <v>20</v>
      </c>
      <c r="E49" s="50">
        <v>10</v>
      </c>
      <c r="F49" s="50">
        <v>10</v>
      </c>
      <c r="G49" s="12"/>
      <c r="H49" s="12"/>
      <c r="I49" s="79"/>
    </row>
    <row r="50" spans="1:9" ht="15.75" customHeight="1" x14ac:dyDescent="0.25">
      <c r="A50" s="81"/>
      <c r="B50" s="57" t="s">
        <v>111</v>
      </c>
      <c r="C50" s="58"/>
      <c r="D50" s="5">
        <v>200</v>
      </c>
      <c r="E50" s="4">
        <v>85</v>
      </c>
      <c r="F50" s="4">
        <v>115</v>
      </c>
      <c r="G50" s="4"/>
      <c r="H50" s="52"/>
      <c r="I50" s="79"/>
    </row>
    <row r="51" spans="1:9" ht="54" customHeight="1" x14ac:dyDescent="0.25">
      <c r="A51" s="80" t="s">
        <v>96</v>
      </c>
      <c r="B51" s="55" t="s">
        <v>97</v>
      </c>
      <c r="C51" s="82">
        <v>200</v>
      </c>
      <c r="D51" s="49">
        <v>50</v>
      </c>
      <c r="E51" s="50">
        <v>10</v>
      </c>
      <c r="F51" s="50">
        <v>40</v>
      </c>
      <c r="G51" s="12"/>
      <c r="H51" s="12"/>
      <c r="I51" s="79"/>
    </row>
    <row r="52" spans="1:9" ht="51" customHeight="1" x14ac:dyDescent="0.25">
      <c r="A52" s="81"/>
      <c r="B52" s="55" t="s">
        <v>98</v>
      </c>
      <c r="C52" s="82"/>
      <c r="D52" s="49">
        <v>50</v>
      </c>
      <c r="E52" s="50">
        <v>20</v>
      </c>
      <c r="F52" s="50">
        <v>30</v>
      </c>
      <c r="G52" s="12"/>
      <c r="H52" s="12"/>
      <c r="I52" s="79"/>
    </row>
    <row r="53" spans="1:9" ht="15.75" customHeight="1" x14ac:dyDescent="0.25">
      <c r="A53" s="81"/>
      <c r="B53" s="55" t="s">
        <v>99</v>
      </c>
      <c r="C53" s="82"/>
      <c r="D53" s="49">
        <v>50</v>
      </c>
      <c r="E53" s="50">
        <v>25</v>
      </c>
      <c r="F53" s="50">
        <v>25</v>
      </c>
      <c r="G53" s="12"/>
      <c r="H53" s="12"/>
      <c r="I53" s="79"/>
    </row>
    <row r="54" spans="1:9" ht="19.5" customHeight="1" x14ac:dyDescent="0.25">
      <c r="A54" s="81"/>
      <c r="B54" s="55" t="s">
        <v>100</v>
      </c>
      <c r="C54" s="82"/>
      <c r="D54" s="49">
        <v>50</v>
      </c>
      <c r="E54" s="50">
        <v>20</v>
      </c>
      <c r="F54" s="50">
        <v>30</v>
      </c>
      <c r="G54" s="12"/>
      <c r="H54" s="12"/>
      <c r="I54" s="79"/>
    </row>
    <row r="55" spans="1:9" ht="15.75" customHeight="1" x14ac:dyDescent="0.25">
      <c r="A55" s="54"/>
      <c r="B55" s="57" t="s">
        <v>111</v>
      </c>
      <c r="C55" s="58"/>
      <c r="D55" s="5">
        <v>200</v>
      </c>
      <c r="E55" s="4">
        <v>75</v>
      </c>
      <c r="F55" s="4">
        <v>125</v>
      </c>
      <c r="G55" s="4"/>
      <c r="H55" s="52"/>
      <c r="I55" s="47"/>
    </row>
    <row r="56" spans="1:9" ht="18.75" x14ac:dyDescent="0.3">
      <c r="A56" s="104" t="s">
        <v>21</v>
      </c>
      <c r="B56" s="104"/>
      <c r="C56" s="105">
        <v>400</v>
      </c>
      <c r="D56" s="105"/>
      <c r="E56" s="105"/>
      <c r="F56" s="105"/>
      <c r="G56" s="106"/>
      <c r="H56" s="107"/>
      <c r="I56" s="108"/>
    </row>
    <row r="57" spans="1:9" ht="18.75" x14ac:dyDescent="0.25">
      <c r="A57" s="109"/>
      <c r="B57" s="110"/>
      <c r="C57" s="110"/>
      <c r="D57" s="110"/>
      <c r="E57" s="110"/>
      <c r="F57" s="110"/>
      <c r="G57" s="110"/>
      <c r="H57" s="110"/>
      <c r="I57" s="111"/>
    </row>
    <row r="58" spans="1:9" ht="57" customHeight="1" x14ac:dyDescent="0.25">
      <c r="A58" s="112" t="s">
        <v>16</v>
      </c>
      <c r="B58" s="112"/>
      <c r="C58" s="112" t="s">
        <v>41</v>
      </c>
      <c r="D58" s="112"/>
      <c r="E58" s="112"/>
      <c r="F58" s="112"/>
      <c r="G58" s="112"/>
      <c r="H58" s="112"/>
      <c r="I58" s="112"/>
    </row>
    <row r="59" spans="1:9" ht="29.25" customHeight="1" x14ac:dyDescent="0.25">
      <c r="A59" s="98" t="s">
        <v>17</v>
      </c>
      <c r="B59" s="98" t="s">
        <v>18</v>
      </c>
      <c r="C59" s="99" t="s">
        <v>25</v>
      </c>
      <c r="D59" s="100" t="s">
        <v>2</v>
      </c>
      <c r="E59" s="101" t="s">
        <v>0</v>
      </c>
      <c r="F59" s="101"/>
      <c r="G59" s="102" t="s">
        <v>34</v>
      </c>
      <c r="H59" s="102"/>
      <c r="I59" s="85" t="s">
        <v>35</v>
      </c>
    </row>
    <row r="60" spans="1:9" ht="36" customHeight="1" x14ac:dyDescent="0.25">
      <c r="A60" s="98"/>
      <c r="B60" s="98"/>
      <c r="C60" s="99"/>
      <c r="D60" s="100"/>
      <c r="E60" s="22" t="s">
        <v>20</v>
      </c>
      <c r="F60" s="22" t="s">
        <v>22</v>
      </c>
      <c r="G60" s="22" t="s">
        <v>20</v>
      </c>
      <c r="H60" s="20" t="s">
        <v>3</v>
      </c>
      <c r="I60" s="85"/>
    </row>
    <row r="61" spans="1:9" ht="24" customHeight="1" x14ac:dyDescent="0.25">
      <c r="A61" s="86" t="s">
        <v>39</v>
      </c>
      <c r="B61" s="87"/>
      <c r="C61" s="87"/>
      <c r="D61" s="87"/>
      <c r="E61" s="87"/>
      <c r="F61" s="87"/>
      <c r="G61" s="87"/>
      <c r="H61" s="87"/>
      <c r="I61" s="88"/>
    </row>
    <row r="62" spans="1:9" ht="15.75" customHeight="1" x14ac:dyDescent="0.25">
      <c r="A62" s="89" t="s">
        <v>51</v>
      </c>
      <c r="B62" s="90"/>
      <c r="C62" s="90"/>
      <c r="D62" s="90"/>
      <c r="E62" s="90"/>
      <c r="F62" s="90"/>
      <c r="G62" s="90"/>
      <c r="H62" s="90"/>
      <c r="I62" s="91"/>
    </row>
    <row r="63" spans="1:9" ht="30" x14ac:dyDescent="0.25">
      <c r="A63" s="92" t="s">
        <v>38</v>
      </c>
      <c r="B63" s="1" t="s">
        <v>8</v>
      </c>
      <c r="C63" s="93">
        <v>50</v>
      </c>
      <c r="D63" s="23">
        <v>5</v>
      </c>
      <c r="E63" s="23">
        <v>3</v>
      </c>
      <c r="F63" s="23">
        <v>2</v>
      </c>
      <c r="G63" s="12"/>
      <c r="H63" s="12"/>
      <c r="I63" s="94"/>
    </row>
    <row r="64" spans="1:9" ht="30" x14ac:dyDescent="0.25">
      <c r="A64" s="92"/>
      <c r="B64" s="1" t="s">
        <v>9</v>
      </c>
      <c r="C64" s="93"/>
      <c r="D64" s="23">
        <v>5</v>
      </c>
      <c r="E64" s="23">
        <v>3</v>
      </c>
      <c r="F64" s="23">
        <v>2</v>
      </c>
      <c r="G64" s="12"/>
      <c r="H64" s="12"/>
      <c r="I64" s="79"/>
    </row>
    <row r="65" spans="1:9" ht="30" x14ac:dyDescent="0.25">
      <c r="A65" s="92"/>
      <c r="B65" s="1" t="s">
        <v>10</v>
      </c>
      <c r="C65" s="93"/>
      <c r="D65" s="23">
        <v>10</v>
      </c>
      <c r="E65" s="23">
        <v>5</v>
      </c>
      <c r="F65" s="23">
        <v>5</v>
      </c>
      <c r="G65" s="12"/>
      <c r="H65" s="12"/>
      <c r="I65" s="79"/>
    </row>
    <row r="66" spans="1:9" ht="18.75" customHeight="1" x14ac:dyDescent="0.25">
      <c r="A66" s="92"/>
      <c r="B66" s="1" t="s">
        <v>11</v>
      </c>
      <c r="C66" s="93"/>
      <c r="D66" s="23">
        <v>5</v>
      </c>
      <c r="E66" s="23">
        <v>0</v>
      </c>
      <c r="F66" s="23">
        <v>5</v>
      </c>
      <c r="G66" s="12"/>
      <c r="H66" s="12"/>
      <c r="I66" s="79"/>
    </row>
    <row r="67" spans="1:9" ht="30" x14ac:dyDescent="0.25">
      <c r="A67" s="92"/>
      <c r="B67" s="1" t="s">
        <v>12</v>
      </c>
      <c r="C67" s="93"/>
      <c r="D67" s="23">
        <v>5</v>
      </c>
      <c r="E67" s="23">
        <v>2</v>
      </c>
      <c r="F67" s="23">
        <v>3</v>
      </c>
      <c r="G67" s="12"/>
      <c r="H67" s="12"/>
      <c r="I67" s="79"/>
    </row>
    <row r="68" spans="1:9" ht="30" x14ac:dyDescent="0.25">
      <c r="A68" s="92"/>
      <c r="B68" s="1" t="s">
        <v>13</v>
      </c>
      <c r="C68" s="93"/>
      <c r="D68" s="23">
        <v>5</v>
      </c>
      <c r="E68" s="23">
        <v>3</v>
      </c>
      <c r="F68" s="23">
        <v>2</v>
      </c>
      <c r="G68" s="12"/>
      <c r="H68" s="12"/>
      <c r="I68" s="79"/>
    </row>
    <row r="69" spans="1:9" ht="30" x14ac:dyDescent="0.25">
      <c r="A69" s="92"/>
      <c r="B69" s="1" t="s">
        <v>14</v>
      </c>
      <c r="C69" s="93"/>
      <c r="D69" s="23">
        <v>10</v>
      </c>
      <c r="E69" s="23">
        <v>5</v>
      </c>
      <c r="F69" s="23">
        <v>5</v>
      </c>
      <c r="G69" s="12"/>
      <c r="H69" s="12"/>
      <c r="I69" s="79"/>
    </row>
    <row r="70" spans="1:9" ht="30" x14ac:dyDescent="0.25">
      <c r="A70" s="92"/>
      <c r="B70" s="1" t="s">
        <v>15</v>
      </c>
      <c r="C70" s="93"/>
      <c r="D70" s="23">
        <v>5</v>
      </c>
      <c r="E70" s="23">
        <v>2</v>
      </c>
      <c r="F70" s="23">
        <v>3</v>
      </c>
      <c r="G70" s="12"/>
      <c r="H70" s="12"/>
      <c r="I70" s="79"/>
    </row>
    <row r="71" spans="1:9" ht="20.25" customHeight="1" x14ac:dyDescent="0.25">
      <c r="A71" s="92"/>
      <c r="B71" s="96"/>
      <c r="C71" s="97"/>
      <c r="D71" s="7">
        <f>SUM(D63:D70)</f>
        <v>50</v>
      </c>
      <c r="E71" s="8">
        <f>SUM(E63:E70)</f>
        <v>23</v>
      </c>
      <c r="F71" s="8">
        <f>SUM(F63:F70)</f>
        <v>27</v>
      </c>
      <c r="G71" s="4"/>
      <c r="H71" s="4"/>
      <c r="I71" s="95"/>
    </row>
    <row r="72" spans="1:9" ht="30" x14ac:dyDescent="0.25">
      <c r="A72" s="92" t="s">
        <v>101</v>
      </c>
      <c r="B72" s="1" t="s">
        <v>102</v>
      </c>
      <c r="C72" s="93">
        <v>50</v>
      </c>
      <c r="D72" s="36">
        <v>5</v>
      </c>
      <c r="E72" s="36">
        <v>3</v>
      </c>
      <c r="F72" s="36">
        <v>2</v>
      </c>
      <c r="G72" s="12"/>
      <c r="H72" s="12"/>
      <c r="I72" s="94"/>
    </row>
    <row r="73" spans="1:9" x14ac:dyDescent="0.25">
      <c r="A73" s="92"/>
      <c r="B73" s="1" t="s">
        <v>103</v>
      </c>
      <c r="C73" s="93"/>
      <c r="D73" s="36">
        <v>5</v>
      </c>
      <c r="E73" s="36">
        <v>3</v>
      </c>
      <c r="F73" s="36">
        <v>2</v>
      </c>
      <c r="G73" s="12"/>
      <c r="H73" s="12"/>
      <c r="I73" s="79"/>
    </row>
    <row r="74" spans="1:9" ht="30" x14ac:dyDescent="0.25">
      <c r="A74" s="92"/>
      <c r="B74" s="1" t="s">
        <v>104</v>
      </c>
      <c r="C74" s="93"/>
      <c r="D74" s="36">
        <v>10</v>
      </c>
      <c r="E74" s="36">
        <v>5</v>
      </c>
      <c r="F74" s="36">
        <v>5</v>
      </c>
      <c r="G74" s="12"/>
      <c r="H74" s="12"/>
      <c r="I74" s="79"/>
    </row>
    <row r="75" spans="1:9" x14ac:dyDescent="0.25">
      <c r="A75" s="92"/>
      <c r="B75" s="1" t="s">
        <v>105</v>
      </c>
      <c r="C75" s="93"/>
      <c r="D75" s="36">
        <v>5</v>
      </c>
      <c r="E75" s="36">
        <v>0</v>
      </c>
      <c r="F75" s="36">
        <v>5</v>
      </c>
      <c r="G75" s="12"/>
      <c r="H75" s="12"/>
      <c r="I75" s="79"/>
    </row>
    <row r="76" spans="1:9" ht="30" x14ac:dyDescent="0.25">
      <c r="A76" s="92"/>
      <c r="B76" s="56" t="s">
        <v>106</v>
      </c>
      <c r="C76" s="93"/>
      <c r="D76" s="36">
        <v>5</v>
      </c>
      <c r="E76" s="36">
        <v>2</v>
      </c>
      <c r="F76" s="36">
        <v>3</v>
      </c>
      <c r="G76" s="12"/>
      <c r="H76" s="12"/>
      <c r="I76" s="79"/>
    </row>
    <row r="77" spans="1:9" ht="30" x14ac:dyDescent="0.25">
      <c r="A77" s="92"/>
      <c r="B77" s="1" t="s">
        <v>107</v>
      </c>
      <c r="C77" s="93"/>
      <c r="D77" s="36">
        <v>5</v>
      </c>
      <c r="E77" s="36">
        <v>3</v>
      </c>
      <c r="F77" s="36">
        <v>2</v>
      </c>
      <c r="G77" s="12"/>
      <c r="H77" s="12"/>
      <c r="I77" s="79"/>
    </row>
    <row r="78" spans="1:9" ht="30" x14ac:dyDescent="0.25">
      <c r="A78" s="92"/>
      <c r="B78" s="1" t="s">
        <v>108</v>
      </c>
      <c r="C78" s="93"/>
      <c r="D78" s="36">
        <v>5</v>
      </c>
      <c r="E78" s="36">
        <v>3</v>
      </c>
      <c r="F78" s="36">
        <v>2</v>
      </c>
      <c r="G78" s="12"/>
      <c r="H78" s="12"/>
      <c r="I78" s="79"/>
    </row>
    <row r="79" spans="1:9" ht="30" x14ac:dyDescent="0.25">
      <c r="A79" s="92"/>
      <c r="B79" s="1" t="s">
        <v>109</v>
      </c>
      <c r="C79" s="93"/>
      <c r="D79" s="36">
        <v>5</v>
      </c>
      <c r="E79" s="36">
        <v>2</v>
      </c>
      <c r="F79" s="36">
        <v>3</v>
      </c>
      <c r="G79" s="12"/>
      <c r="H79" s="12"/>
      <c r="I79" s="79"/>
    </row>
    <row r="80" spans="1:9" x14ac:dyDescent="0.25">
      <c r="A80" s="92"/>
      <c r="B80" s="1" t="s">
        <v>110</v>
      </c>
      <c r="C80" s="93"/>
      <c r="D80" s="36">
        <v>5</v>
      </c>
      <c r="E80" s="23">
        <v>3</v>
      </c>
      <c r="F80" s="23">
        <v>2</v>
      </c>
      <c r="G80" s="12"/>
      <c r="H80" s="12"/>
      <c r="I80" s="79"/>
    </row>
    <row r="81" spans="1:9" ht="15.75" x14ac:dyDescent="0.25">
      <c r="A81" s="92"/>
      <c r="B81" s="96"/>
      <c r="C81" s="97"/>
      <c r="D81" s="7">
        <v>50</v>
      </c>
      <c r="E81" s="8">
        <v>24</v>
      </c>
      <c r="F81" s="8">
        <v>26</v>
      </c>
      <c r="G81" s="4"/>
      <c r="H81" s="4"/>
      <c r="I81" s="95"/>
    </row>
    <row r="82" spans="1:9" ht="15.75" x14ac:dyDescent="0.25">
      <c r="A82" s="103" t="s">
        <v>40</v>
      </c>
      <c r="B82" s="103"/>
      <c r="C82" s="21">
        <v>100</v>
      </c>
      <c r="D82" s="7"/>
      <c r="E82" s="7"/>
      <c r="F82" s="7"/>
      <c r="G82" s="4"/>
      <c r="H82" s="4"/>
      <c r="I82" s="4"/>
    </row>
    <row r="83" spans="1:9" ht="18.75" x14ac:dyDescent="0.3">
      <c r="A83" s="104" t="s">
        <v>23</v>
      </c>
      <c r="B83" s="104"/>
      <c r="C83" s="105">
        <v>100</v>
      </c>
      <c r="D83" s="105"/>
      <c r="E83" s="105"/>
      <c r="F83" s="105"/>
      <c r="G83" s="106"/>
      <c r="H83" s="107"/>
      <c r="I83" s="108"/>
    </row>
  </sheetData>
  <mergeCells count="77">
    <mergeCell ref="B7:I7"/>
    <mergeCell ref="A83:B83"/>
    <mergeCell ref="C83:F83"/>
    <mergeCell ref="G83:I83"/>
    <mergeCell ref="A5:B5"/>
    <mergeCell ref="C5:I5"/>
    <mergeCell ref="A6:I6"/>
    <mergeCell ref="A8:B8"/>
    <mergeCell ref="C8:F8"/>
    <mergeCell ref="G8:I8"/>
    <mergeCell ref="A12:B12"/>
    <mergeCell ref="C12:I12"/>
    <mergeCell ref="A13:B13"/>
    <mergeCell ref="C13:I13"/>
    <mergeCell ref="A14:A15"/>
    <mergeCell ref="B14:B15"/>
    <mergeCell ref="C14:C15"/>
    <mergeCell ref="A1:I1"/>
    <mergeCell ref="D2:E2"/>
    <mergeCell ref="D3:E3"/>
    <mergeCell ref="G3:I3"/>
    <mergeCell ref="C4:E4"/>
    <mergeCell ref="F4:I4"/>
    <mergeCell ref="A11:B11"/>
    <mergeCell ref="C11:F11"/>
    <mergeCell ref="G11:I11"/>
    <mergeCell ref="A9:B9"/>
    <mergeCell ref="C9:F9"/>
    <mergeCell ref="G9:I9"/>
    <mergeCell ref="A10:B10"/>
    <mergeCell ref="C10:F10"/>
    <mergeCell ref="G10:I10"/>
    <mergeCell ref="B40:C40"/>
    <mergeCell ref="I14:I15"/>
    <mergeCell ref="A16:A21"/>
    <mergeCell ref="C16:C20"/>
    <mergeCell ref="I16:I21"/>
    <mergeCell ref="B21:C21"/>
    <mergeCell ref="A22:A36"/>
    <mergeCell ref="C22:C35"/>
    <mergeCell ref="I22:I36"/>
    <mergeCell ref="B36:C36"/>
    <mergeCell ref="I37:I39"/>
    <mergeCell ref="D14:D15"/>
    <mergeCell ref="E14:F14"/>
    <mergeCell ref="G14:H14"/>
    <mergeCell ref="A37:A40"/>
    <mergeCell ref="C37:C39"/>
    <mergeCell ref="A56:B56"/>
    <mergeCell ref="C56:F56"/>
    <mergeCell ref="G56:I56"/>
    <mergeCell ref="A57:I57"/>
    <mergeCell ref="A58:B58"/>
    <mergeCell ref="C58:I58"/>
    <mergeCell ref="A72:A81"/>
    <mergeCell ref="C72:C80"/>
    <mergeCell ref="I72:I81"/>
    <mergeCell ref="B81:C81"/>
    <mergeCell ref="A82:B82"/>
    <mergeCell ref="I59:I60"/>
    <mergeCell ref="A61:I61"/>
    <mergeCell ref="A62:I62"/>
    <mergeCell ref="A63:A71"/>
    <mergeCell ref="C63:C70"/>
    <mergeCell ref="I63:I71"/>
    <mergeCell ref="B71:C71"/>
    <mergeCell ref="A59:A60"/>
    <mergeCell ref="B59:B60"/>
    <mergeCell ref="C59:C60"/>
    <mergeCell ref="D59:D60"/>
    <mergeCell ref="E59:F59"/>
    <mergeCell ref="G59:H59"/>
    <mergeCell ref="I42:I54"/>
    <mergeCell ref="A41:A50"/>
    <mergeCell ref="A51:A54"/>
    <mergeCell ref="C51:C54"/>
    <mergeCell ref="C41:C49"/>
  </mergeCells>
  <pageMargins left="0.25" right="0.25" top="0.25" bottom="0.25" header="6.4960630000000005E-2" footer="0.31496062992126"/>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zoomScale="78" zoomScaleNormal="78" workbookViewId="0">
      <selection activeCell="A7" sqref="A7:XFD7"/>
    </sheetView>
  </sheetViews>
  <sheetFormatPr defaultRowHeight="15" x14ac:dyDescent="0.25"/>
  <cols>
    <col min="1" max="1" width="22.7109375" style="9" customWidth="1"/>
    <col min="2" max="2" width="60.7109375" style="9" customWidth="1"/>
    <col min="3" max="3" width="18.85546875" style="9" customWidth="1"/>
    <col min="4" max="4" width="9.140625" style="2"/>
    <col min="5" max="5" width="11.140625" style="9" customWidth="1"/>
    <col min="6" max="6" width="11.28515625" style="9" customWidth="1"/>
    <col min="7" max="7" width="10.28515625" style="9" customWidth="1"/>
    <col min="8" max="8" width="9.5703125" style="9" customWidth="1"/>
    <col min="9" max="9" width="12.42578125" style="9" customWidth="1"/>
    <col min="10" max="16384" width="9.140625" style="9"/>
  </cols>
  <sheetData>
    <row r="1" spans="1:11" ht="15" customHeight="1" x14ac:dyDescent="0.3">
      <c r="A1" s="69" t="s">
        <v>36</v>
      </c>
      <c r="B1" s="69"/>
      <c r="C1" s="69"/>
      <c r="D1" s="69"/>
      <c r="E1" s="69"/>
      <c r="F1" s="69"/>
      <c r="G1" s="69"/>
      <c r="H1" s="69"/>
      <c r="I1" s="69"/>
    </row>
    <row r="2" spans="1:11" ht="18.75" x14ac:dyDescent="0.3">
      <c r="A2" s="10" t="s">
        <v>6</v>
      </c>
      <c r="B2" s="13" t="s">
        <v>60</v>
      </c>
      <c r="C2" s="10" t="s">
        <v>28</v>
      </c>
      <c r="D2" s="70"/>
      <c r="E2" s="70"/>
      <c r="F2" s="10" t="s">
        <v>29</v>
      </c>
      <c r="G2" s="11"/>
      <c r="H2" s="10" t="s">
        <v>30</v>
      </c>
      <c r="I2" s="12"/>
    </row>
    <row r="3" spans="1:11" ht="21.75" customHeight="1" x14ac:dyDescent="0.35">
      <c r="A3" s="10" t="s">
        <v>4</v>
      </c>
      <c r="B3" s="14"/>
      <c r="C3" s="10" t="s">
        <v>31</v>
      </c>
      <c r="D3" s="71"/>
      <c r="E3" s="71"/>
      <c r="F3" s="10" t="s">
        <v>32</v>
      </c>
      <c r="G3" s="71"/>
      <c r="H3" s="71"/>
      <c r="I3" s="71"/>
    </row>
    <row r="4" spans="1:11" ht="25.5" customHeight="1" x14ac:dyDescent="0.3">
      <c r="A4" s="10" t="s">
        <v>5</v>
      </c>
      <c r="B4" s="13" t="s">
        <v>7</v>
      </c>
      <c r="C4" s="72" t="s">
        <v>43</v>
      </c>
      <c r="D4" s="72"/>
      <c r="E4" s="72"/>
      <c r="F4" s="70"/>
      <c r="G4" s="70"/>
      <c r="H4" s="70"/>
      <c r="I4" s="70"/>
    </row>
    <row r="5" spans="1:11" ht="25.5" customHeight="1" x14ac:dyDescent="0.25">
      <c r="A5" s="72" t="s">
        <v>44</v>
      </c>
      <c r="B5" s="72"/>
      <c r="C5" s="72"/>
      <c r="D5" s="72"/>
      <c r="E5" s="72"/>
      <c r="F5" s="72"/>
      <c r="G5" s="72"/>
      <c r="H5" s="72"/>
      <c r="I5" s="72"/>
      <c r="J5" s="3"/>
      <c r="K5" s="3"/>
    </row>
    <row r="6" spans="1:11" ht="25.5" customHeight="1" x14ac:dyDescent="0.25">
      <c r="A6" s="73" t="s">
        <v>46</v>
      </c>
      <c r="B6" s="73"/>
      <c r="C6" s="73"/>
      <c r="D6" s="73"/>
      <c r="E6" s="73"/>
      <c r="F6" s="73"/>
      <c r="G6" s="73"/>
      <c r="H6" s="73"/>
      <c r="I6" s="73"/>
    </row>
    <row r="7" spans="1:11" ht="62.25" customHeight="1" x14ac:dyDescent="0.25">
      <c r="A7" s="175" t="s">
        <v>113</v>
      </c>
      <c r="B7" s="176" t="s">
        <v>114</v>
      </c>
      <c r="C7" s="176"/>
      <c r="D7" s="176"/>
      <c r="E7" s="176"/>
      <c r="F7" s="176"/>
      <c r="G7" s="176"/>
      <c r="H7" s="176"/>
      <c r="I7" s="176"/>
      <c r="J7" s="3"/>
      <c r="K7" s="3"/>
    </row>
    <row r="8" spans="1:11" ht="25.5" customHeight="1" x14ac:dyDescent="0.25">
      <c r="A8" s="73"/>
      <c r="B8" s="73"/>
      <c r="C8" s="73" t="s">
        <v>33</v>
      </c>
      <c r="D8" s="73"/>
      <c r="E8" s="73"/>
      <c r="F8" s="73"/>
      <c r="G8" s="73" t="s">
        <v>34</v>
      </c>
      <c r="H8" s="73"/>
      <c r="I8" s="73"/>
      <c r="J8" s="3"/>
      <c r="K8" s="3"/>
    </row>
    <row r="9" spans="1:11" ht="25.5" customHeight="1" x14ac:dyDescent="0.3">
      <c r="A9" s="74" t="s">
        <v>21</v>
      </c>
      <c r="B9" s="74"/>
      <c r="C9" s="76">
        <v>80</v>
      </c>
      <c r="D9" s="76"/>
      <c r="E9" s="76"/>
      <c r="F9" s="76"/>
      <c r="G9" s="77"/>
      <c r="H9" s="77"/>
      <c r="I9" s="77"/>
    </row>
    <row r="10" spans="1:11" ht="25.5" customHeight="1" x14ac:dyDescent="0.3">
      <c r="A10" s="74" t="s">
        <v>23</v>
      </c>
      <c r="B10" s="74"/>
      <c r="C10" s="76">
        <v>20</v>
      </c>
      <c r="D10" s="76"/>
      <c r="E10" s="76"/>
      <c r="F10" s="76"/>
      <c r="G10" s="77"/>
      <c r="H10" s="77"/>
      <c r="I10" s="77"/>
    </row>
    <row r="11" spans="1:11" ht="25.5" customHeight="1" x14ac:dyDescent="0.3">
      <c r="A11" s="74" t="s">
        <v>27</v>
      </c>
      <c r="B11" s="74"/>
      <c r="C11" s="76">
        <f>SUM(C9,C10)</f>
        <v>100</v>
      </c>
      <c r="D11" s="76"/>
      <c r="E11" s="76"/>
      <c r="F11" s="76"/>
      <c r="G11" s="77"/>
      <c r="H11" s="77"/>
      <c r="I11" s="77"/>
    </row>
    <row r="12" spans="1:11" ht="25.5" customHeight="1" x14ac:dyDescent="0.25">
      <c r="A12" s="118" t="s">
        <v>49</v>
      </c>
      <c r="B12" s="119"/>
      <c r="C12" s="74" t="s">
        <v>26</v>
      </c>
      <c r="D12" s="74"/>
      <c r="E12" s="74"/>
      <c r="F12" s="74"/>
      <c r="G12" s="74"/>
      <c r="H12" s="74"/>
      <c r="I12" s="74"/>
    </row>
    <row r="13" spans="1:11" ht="28.5" customHeight="1" x14ac:dyDescent="0.25">
      <c r="A13" s="112" t="s">
        <v>19</v>
      </c>
      <c r="B13" s="112"/>
      <c r="C13" s="112"/>
      <c r="D13" s="112"/>
      <c r="E13" s="112"/>
      <c r="F13" s="112"/>
      <c r="G13" s="112"/>
      <c r="H13" s="112"/>
      <c r="I13" s="112"/>
    </row>
    <row r="14" spans="1:11" ht="28.5" customHeight="1" x14ac:dyDescent="0.25">
      <c r="A14" s="98" t="s">
        <v>17</v>
      </c>
      <c r="B14" s="98" t="s">
        <v>18</v>
      </c>
      <c r="C14" s="24" t="s">
        <v>52</v>
      </c>
      <c r="D14" s="25" t="s">
        <v>0</v>
      </c>
      <c r="E14" s="26"/>
      <c r="F14" s="27"/>
      <c r="G14" s="28" t="s">
        <v>34</v>
      </c>
      <c r="H14" s="29"/>
      <c r="I14" s="30" t="s">
        <v>37</v>
      </c>
    </row>
    <row r="15" spans="1:11" ht="36" customHeight="1" x14ac:dyDescent="0.25">
      <c r="A15" s="98"/>
      <c r="B15" s="98"/>
      <c r="C15" s="31"/>
      <c r="D15" s="32" t="s">
        <v>26</v>
      </c>
      <c r="E15" s="33"/>
      <c r="F15" s="34"/>
      <c r="G15" s="32" t="s">
        <v>26</v>
      </c>
      <c r="H15" s="34"/>
      <c r="I15" s="35"/>
    </row>
    <row r="16" spans="1:11" ht="25.5" customHeight="1" x14ac:dyDescent="0.25">
      <c r="A16" s="114" t="s">
        <v>61</v>
      </c>
      <c r="B16" s="6" t="s">
        <v>62</v>
      </c>
      <c r="C16" s="115">
        <v>20</v>
      </c>
      <c r="D16" s="122">
        <v>2</v>
      </c>
      <c r="E16" s="123"/>
      <c r="F16" s="124"/>
      <c r="G16" s="120"/>
      <c r="H16" s="121"/>
      <c r="I16" s="94"/>
    </row>
    <row r="17" spans="1:9" ht="30" x14ac:dyDescent="0.25">
      <c r="A17" s="114"/>
      <c r="B17" s="6" t="s">
        <v>63</v>
      </c>
      <c r="C17" s="115"/>
      <c r="D17" s="122">
        <v>5</v>
      </c>
      <c r="E17" s="123"/>
      <c r="F17" s="124"/>
      <c r="G17" s="120"/>
      <c r="H17" s="121"/>
      <c r="I17" s="79"/>
    </row>
    <row r="18" spans="1:9" ht="51" customHeight="1" x14ac:dyDescent="0.25">
      <c r="A18" s="114"/>
      <c r="B18" s="6" t="s">
        <v>64</v>
      </c>
      <c r="C18" s="115"/>
      <c r="D18" s="122">
        <v>4</v>
      </c>
      <c r="E18" s="123"/>
      <c r="F18" s="124"/>
      <c r="G18" s="131"/>
      <c r="H18" s="132"/>
      <c r="I18" s="79"/>
    </row>
    <row r="19" spans="1:9" ht="30" customHeight="1" x14ac:dyDescent="0.25">
      <c r="A19" s="114"/>
      <c r="B19" s="6" t="s">
        <v>65</v>
      </c>
      <c r="C19" s="115"/>
      <c r="D19" s="122">
        <v>4</v>
      </c>
      <c r="E19" s="123"/>
      <c r="F19" s="124"/>
      <c r="G19" s="131"/>
      <c r="H19" s="132"/>
      <c r="I19" s="79"/>
    </row>
    <row r="20" spans="1:9" ht="42" customHeight="1" x14ac:dyDescent="0.25">
      <c r="A20" s="114"/>
      <c r="B20" s="6" t="s">
        <v>66</v>
      </c>
      <c r="C20" s="115"/>
      <c r="D20" s="122">
        <v>5</v>
      </c>
      <c r="E20" s="123"/>
      <c r="F20" s="124"/>
      <c r="G20" s="131"/>
      <c r="H20" s="132"/>
      <c r="I20" s="79"/>
    </row>
    <row r="21" spans="1:9" ht="15.75" customHeight="1" x14ac:dyDescent="0.25">
      <c r="A21" s="114"/>
      <c r="B21" s="113" t="s">
        <v>1</v>
      </c>
      <c r="C21" s="113"/>
      <c r="D21" s="143">
        <f>SUM(D16:D20)</f>
        <v>20</v>
      </c>
      <c r="E21" s="144"/>
      <c r="F21" s="145"/>
      <c r="G21" s="133"/>
      <c r="H21" s="134"/>
      <c r="I21" s="95"/>
    </row>
    <row r="22" spans="1:9" ht="33" customHeight="1" x14ac:dyDescent="0.25">
      <c r="A22" s="114" t="s">
        <v>67</v>
      </c>
      <c r="B22" s="6" t="s">
        <v>68</v>
      </c>
      <c r="C22" s="115">
        <v>16</v>
      </c>
      <c r="D22" s="122">
        <v>2</v>
      </c>
      <c r="E22" s="123"/>
      <c r="F22" s="124"/>
      <c r="G22" s="120"/>
      <c r="H22" s="121"/>
      <c r="I22" s="94"/>
    </row>
    <row r="23" spans="1:9" ht="35.25" customHeight="1" x14ac:dyDescent="0.25">
      <c r="A23" s="114"/>
      <c r="B23" s="6" t="s">
        <v>69</v>
      </c>
      <c r="C23" s="115"/>
      <c r="D23" s="122">
        <v>2</v>
      </c>
      <c r="E23" s="123"/>
      <c r="F23" s="124"/>
      <c r="G23" s="120"/>
      <c r="H23" s="121"/>
      <c r="I23" s="79"/>
    </row>
    <row r="24" spans="1:9" ht="35.25" customHeight="1" x14ac:dyDescent="0.25">
      <c r="A24" s="114"/>
      <c r="B24" s="6" t="s">
        <v>70</v>
      </c>
      <c r="C24" s="115"/>
      <c r="D24" s="122">
        <v>2</v>
      </c>
      <c r="E24" s="123"/>
      <c r="F24" s="124"/>
      <c r="G24" s="120"/>
      <c r="H24" s="121"/>
      <c r="I24" s="79"/>
    </row>
    <row r="25" spans="1:9" ht="22.5" customHeight="1" x14ac:dyDescent="0.25">
      <c r="A25" s="114"/>
      <c r="B25" s="6" t="s">
        <v>71</v>
      </c>
      <c r="C25" s="115"/>
      <c r="D25" s="122">
        <v>0</v>
      </c>
      <c r="E25" s="123"/>
      <c r="F25" s="124"/>
      <c r="G25" s="120"/>
      <c r="H25" s="121"/>
      <c r="I25" s="79"/>
    </row>
    <row r="26" spans="1:9" ht="24.75" customHeight="1" x14ac:dyDescent="0.25">
      <c r="A26" s="114"/>
      <c r="B26" s="1" t="s">
        <v>72</v>
      </c>
      <c r="C26" s="115"/>
      <c r="D26" s="122">
        <v>0</v>
      </c>
      <c r="E26" s="123"/>
      <c r="F26" s="124"/>
      <c r="G26" s="120"/>
      <c r="H26" s="121"/>
      <c r="I26" s="79"/>
    </row>
    <row r="27" spans="1:9" ht="35.25" customHeight="1" x14ac:dyDescent="0.25">
      <c r="A27" s="114"/>
      <c r="B27" s="1" t="s">
        <v>73</v>
      </c>
      <c r="C27" s="115"/>
      <c r="D27" s="122">
        <v>0</v>
      </c>
      <c r="E27" s="123"/>
      <c r="F27" s="124"/>
      <c r="G27" s="120"/>
      <c r="H27" s="121"/>
      <c r="I27" s="79"/>
    </row>
    <row r="28" spans="1:9" ht="35.25" customHeight="1" x14ac:dyDescent="0.25">
      <c r="A28" s="114"/>
      <c r="B28" s="1" t="s">
        <v>74</v>
      </c>
      <c r="C28" s="115"/>
      <c r="D28" s="122">
        <v>2</v>
      </c>
      <c r="E28" s="123"/>
      <c r="F28" s="124"/>
      <c r="G28" s="120"/>
      <c r="H28" s="121"/>
      <c r="I28" s="79"/>
    </row>
    <row r="29" spans="1:9" ht="53.25" customHeight="1" x14ac:dyDescent="0.25">
      <c r="A29" s="114"/>
      <c r="B29" s="1" t="s">
        <v>75</v>
      </c>
      <c r="C29" s="115"/>
      <c r="D29" s="122">
        <v>2</v>
      </c>
      <c r="E29" s="123"/>
      <c r="F29" s="124"/>
      <c r="G29" s="120"/>
      <c r="H29" s="121"/>
      <c r="I29" s="79"/>
    </row>
    <row r="30" spans="1:9" ht="35.25" customHeight="1" x14ac:dyDescent="0.25">
      <c r="A30" s="114"/>
      <c r="B30" s="1" t="s">
        <v>76</v>
      </c>
      <c r="C30" s="115"/>
      <c r="D30" s="122">
        <v>2</v>
      </c>
      <c r="E30" s="123"/>
      <c r="F30" s="124"/>
      <c r="G30" s="120"/>
      <c r="H30" s="121"/>
      <c r="I30" s="79"/>
    </row>
    <row r="31" spans="1:9" ht="35.25" customHeight="1" x14ac:dyDescent="0.25">
      <c r="A31" s="114"/>
      <c r="B31" s="1" t="s">
        <v>77</v>
      </c>
      <c r="C31" s="115"/>
      <c r="D31" s="122">
        <v>1</v>
      </c>
      <c r="E31" s="123"/>
      <c r="F31" s="124"/>
      <c r="G31" s="120"/>
      <c r="H31" s="121"/>
      <c r="I31" s="79"/>
    </row>
    <row r="32" spans="1:9" ht="35.25" customHeight="1" x14ac:dyDescent="0.25">
      <c r="A32" s="114"/>
      <c r="B32" s="1" t="s">
        <v>78</v>
      </c>
      <c r="C32" s="115"/>
      <c r="D32" s="122">
        <v>1</v>
      </c>
      <c r="E32" s="123"/>
      <c r="F32" s="124"/>
      <c r="G32" s="120"/>
      <c r="H32" s="121"/>
      <c r="I32" s="79"/>
    </row>
    <row r="33" spans="1:9" ht="61.5" customHeight="1" x14ac:dyDescent="0.25">
      <c r="A33" s="114"/>
      <c r="B33" s="1" t="s">
        <v>79</v>
      </c>
      <c r="C33" s="115"/>
      <c r="D33" s="122">
        <v>1</v>
      </c>
      <c r="E33" s="123"/>
      <c r="F33" s="124"/>
      <c r="G33" s="120"/>
      <c r="H33" s="121"/>
      <c r="I33" s="79"/>
    </row>
    <row r="34" spans="1:9" ht="62.25" customHeight="1" x14ac:dyDescent="0.25">
      <c r="A34" s="114"/>
      <c r="B34" s="1" t="s">
        <v>80</v>
      </c>
      <c r="C34" s="115"/>
      <c r="D34" s="122">
        <v>1</v>
      </c>
      <c r="E34" s="123"/>
      <c r="F34" s="124"/>
      <c r="G34" s="120"/>
      <c r="H34" s="121"/>
      <c r="I34" s="79"/>
    </row>
    <row r="35" spans="1:9" ht="36" customHeight="1" x14ac:dyDescent="0.25">
      <c r="A35" s="114"/>
      <c r="B35" s="9" t="s">
        <v>81</v>
      </c>
      <c r="C35" s="115"/>
      <c r="D35" s="122">
        <v>0</v>
      </c>
      <c r="E35" s="123"/>
      <c r="F35" s="124"/>
      <c r="G35" s="120"/>
      <c r="H35" s="121"/>
      <c r="I35" s="79"/>
    </row>
    <row r="36" spans="1:9" ht="15.75" customHeight="1" x14ac:dyDescent="0.25">
      <c r="A36" s="114"/>
      <c r="B36" s="113" t="s">
        <v>1</v>
      </c>
      <c r="C36" s="113"/>
      <c r="D36" s="143">
        <f>SUM(D22:D35)</f>
        <v>16</v>
      </c>
      <c r="E36" s="144"/>
      <c r="F36" s="145"/>
      <c r="G36" s="133"/>
      <c r="H36" s="134"/>
      <c r="I36" s="95"/>
    </row>
    <row r="37" spans="1:9" ht="46.5" customHeight="1" x14ac:dyDescent="0.25">
      <c r="A37" s="164" t="s">
        <v>82</v>
      </c>
      <c r="B37" s="1" t="s">
        <v>83</v>
      </c>
      <c r="C37" s="125">
        <v>12</v>
      </c>
      <c r="D37" s="122">
        <v>4</v>
      </c>
      <c r="E37" s="123"/>
      <c r="F37" s="124"/>
      <c r="G37" s="120"/>
      <c r="H37" s="121"/>
      <c r="I37" s="94"/>
    </row>
    <row r="38" spans="1:9" ht="46.5" customHeight="1" x14ac:dyDescent="0.25">
      <c r="A38" s="165"/>
      <c r="B38" s="1" t="s">
        <v>84</v>
      </c>
      <c r="C38" s="126"/>
      <c r="D38" s="122">
        <v>4</v>
      </c>
      <c r="E38" s="123"/>
      <c r="F38" s="124"/>
      <c r="G38" s="39"/>
      <c r="H38" s="40"/>
      <c r="I38" s="79"/>
    </row>
    <row r="39" spans="1:9" ht="60" x14ac:dyDescent="0.25">
      <c r="A39" s="165"/>
      <c r="B39" s="1" t="s">
        <v>85</v>
      </c>
      <c r="C39" s="126"/>
      <c r="D39" s="122">
        <v>4</v>
      </c>
      <c r="E39" s="123"/>
      <c r="F39" s="124"/>
      <c r="G39" s="120"/>
      <c r="H39" s="121"/>
      <c r="I39" s="79"/>
    </row>
    <row r="40" spans="1:9" ht="15.75" x14ac:dyDescent="0.25">
      <c r="A40" s="59"/>
      <c r="B40" s="60"/>
      <c r="C40" s="61"/>
      <c r="D40" s="138">
        <v>10</v>
      </c>
      <c r="E40" s="139"/>
      <c r="F40" s="140"/>
      <c r="G40" s="42"/>
      <c r="H40" s="44"/>
      <c r="I40" s="79"/>
    </row>
    <row r="41" spans="1:9" ht="35.25" customHeight="1" x14ac:dyDescent="0.25">
      <c r="A41" s="166" t="s">
        <v>112</v>
      </c>
      <c r="B41" s="55" t="s">
        <v>87</v>
      </c>
      <c r="C41" s="126">
        <v>20</v>
      </c>
      <c r="D41" s="122">
        <v>0</v>
      </c>
      <c r="E41" s="123"/>
      <c r="F41" s="124"/>
      <c r="G41" s="39"/>
      <c r="H41" s="40"/>
      <c r="I41" s="79"/>
    </row>
    <row r="42" spans="1:9" ht="31.5" x14ac:dyDescent="0.25">
      <c r="A42" s="166"/>
      <c r="B42" s="55" t="s">
        <v>88</v>
      </c>
      <c r="C42" s="126"/>
      <c r="D42" s="122">
        <v>3</v>
      </c>
      <c r="E42" s="123"/>
      <c r="F42" s="124"/>
      <c r="G42" s="37"/>
      <c r="H42" s="38"/>
      <c r="I42" s="79"/>
    </row>
    <row r="43" spans="1:9" ht="31.5" x14ac:dyDescent="0.25">
      <c r="A43" s="166"/>
      <c r="B43" s="55" t="s">
        <v>89</v>
      </c>
      <c r="C43" s="126"/>
      <c r="D43" s="122">
        <v>0</v>
      </c>
      <c r="E43" s="123"/>
      <c r="F43" s="124"/>
      <c r="G43" s="37"/>
      <c r="H43" s="38"/>
      <c r="I43" s="79"/>
    </row>
    <row r="44" spans="1:9" ht="31.5" x14ac:dyDescent="0.25">
      <c r="A44" s="166"/>
      <c r="B44" s="55" t="s">
        <v>90</v>
      </c>
      <c r="C44" s="126"/>
      <c r="D44" s="122">
        <v>4</v>
      </c>
      <c r="E44" s="123"/>
      <c r="F44" s="124"/>
      <c r="G44" s="37"/>
      <c r="H44" s="38"/>
      <c r="I44" s="79"/>
    </row>
    <row r="45" spans="1:9" ht="31.5" x14ac:dyDescent="0.25">
      <c r="A45" s="166"/>
      <c r="B45" s="55" t="s">
        <v>91</v>
      </c>
      <c r="C45" s="126"/>
      <c r="D45" s="122">
        <v>3</v>
      </c>
      <c r="E45" s="123"/>
      <c r="F45" s="124"/>
      <c r="G45" s="37"/>
      <c r="H45" s="38"/>
      <c r="I45" s="79"/>
    </row>
    <row r="46" spans="1:9" ht="47.25" x14ac:dyDescent="0.25">
      <c r="A46" s="166"/>
      <c r="B46" s="55" t="s">
        <v>92</v>
      </c>
      <c r="C46" s="126"/>
      <c r="D46" s="122">
        <v>2</v>
      </c>
      <c r="E46" s="123"/>
      <c r="F46" s="124"/>
      <c r="G46" s="37"/>
      <c r="H46" s="38"/>
      <c r="I46" s="79"/>
    </row>
    <row r="47" spans="1:9" ht="63" x14ac:dyDescent="0.25">
      <c r="A47" s="166"/>
      <c r="B47" s="55" t="s">
        <v>93</v>
      </c>
      <c r="C47" s="126"/>
      <c r="D47" s="122">
        <v>4</v>
      </c>
      <c r="E47" s="123"/>
      <c r="F47" s="124"/>
      <c r="G47" s="37"/>
      <c r="H47" s="38"/>
      <c r="I47" s="79"/>
    </row>
    <row r="48" spans="1:9" ht="23.25" customHeight="1" x14ac:dyDescent="0.25">
      <c r="A48" s="166"/>
      <c r="B48" s="55" t="s">
        <v>94</v>
      </c>
      <c r="C48" s="126"/>
      <c r="D48" s="122">
        <v>2</v>
      </c>
      <c r="E48" s="123"/>
      <c r="F48" s="124"/>
      <c r="G48" s="37"/>
      <c r="H48" s="38"/>
      <c r="I48" s="79"/>
    </row>
    <row r="49" spans="1:9" ht="47.25" x14ac:dyDescent="0.25">
      <c r="A49" s="166"/>
      <c r="B49" s="55" t="s">
        <v>95</v>
      </c>
      <c r="C49" s="127"/>
      <c r="D49" s="122">
        <v>2</v>
      </c>
      <c r="E49" s="123"/>
      <c r="F49" s="124"/>
      <c r="G49" s="120"/>
      <c r="H49" s="121"/>
      <c r="I49" s="79"/>
    </row>
    <row r="50" spans="1:9" ht="15.75" customHeight="1" x14ac:dyDescent="0.25">
      <c r="A50" s="167" t="s">
        <v>96</v>
      </c>
      <c r="B50" s="113" t="s">
        <v>1</v>
      </c>
      <c r="C50" s="113"/>
      <c r="D50" s="141">
        <v>20</v>
      </c>
      <c r="E50" s="141"/>
      <c r="F50" s="141"/>
      <c r="G50" s="142"/>
      <c r="H50" s="142"/>
      <c r="I50" s="161"/>
    </row>
    <row r="51" spans="1:9" ht="59.25" customHeight="1" x14ac:dyDescent="0.25">
      <c r="A51" s="167"/>
      <c r="B51" s="55" t="s">
        <v>97</v>
      </c>
      <c r="C51" s="83">
        <v>12</v>
      </c>
      <c r="D51" s="135">
        <v>4</v>
      </c>
      <c r="E51" s="136"/>
      <c r="F51" s="137"/>
      <c r="G51" s="128"/>
      <c r="H51" s="129"/>
      <c r="I51" s="130"/>
    </row>
    <row r="52" spans="1:9" ht="63.75" customHeight="1" x14ac:dyDescent="0.25">
      <c r="A52" s="167"/>
      <c r="B52" s="55" t="s">
        <v>98</v>
      </c>
      <c r="C52" s="84"/>
      <c r="D52" s="135">
        <v>4</v>
      </c>
      <c r="E52" s="136"/>
      <c r="F52" s="137"/>
      <c r="G52" s="128"/>
      <c r="H52" s="129"/>
      <c r="I52" s="130"/>
    </row>
    <row r="53" spans="1:9" ht="28.5" customHeight="1" x14ac:dyDescent="0.25">
      <c r="A53" s="167"/>
      <c r="B53" s="55" t="s">
        <v>99</v>
      </c>
      <c r="C53" s="84"/>
      <c r="D53" s="135">
        <v>2</v>
      </c>
      <c r="E53" s="136"/>
      <c r="F53" s="137"/>
      <c r="G53" s="130"/>
      <c r="H53" s="120"/>
      <c r="I53" s="130"/>
    </row>
    <row r="54" spans="1:9" ht="15.75" customHeight="1" x14ac:dyDescent="0.25">
      <c r="A54" s="167"/>
      <c r="B54" s="55" t="s">
        <v>100</v>
      </c>
      <c r="C54" s="84"/>
      <c r="D54" s="135">
        <v>2</v>
      </c>
      <c r="E54" s="136"/>
      <c r="F54" s="137"/>
      <c r="G54" s="128"/>
      <c r="H54" s="129"/>
      <c r="I54" s="130"/>
    </row>
    <row r="55" spans="1:9" ht="15.75" customHeight="1" x14ac:dyDescent="0.25">
      <c r="A55" s="167"/>
      <c r="B55" s="62"/>
      <c r="C55" s="63"/>
      <c r="D55" s="42"/>
      <c r="E55" s="43"/>
      <c r="F55" s="44"/>
      <c r="G55" s="41"/>
      <c r="H55" s="48"/>
      <c r="I55" s="130"/>
    </row>
    <row r="56" spans="1:9" ht="18.75" x14ac:dyDescent="0.3">
      <c r="A56" s="104" t="s">
        <v>21</v>
      </c>
      <c r="B56" s="104"/>
      <c r="C56" s="19">
        <v>80</v>
      </c>
      <c r="D56" s="105"/>
      <c r="E56" s="105"/>
      <c r="F56" s="105"/>
      <c r="G56" s="106"/>
      <c r="H56" s="107"/>
      <c r="I56" s="108"/>
    </row>
    <row r="57" spans="1:9" ht="18.75" x14ac:dyDescent="0.25">
      <c r="A57" s="109"/>
      <c r="B57" s="110"/>
      <c r="C57" s="110"/>
      <c r="D57" s="110"/>
      <c r="E57" s="110"/>
      <c r="F57" s="110"/>
      <c r="G57" s="110"/>
      <c r="H57" s="110"/>
      <c r="I57" s="111"/>
    </row>
    <row r="58" spans="1:9" ht="57" customHeight="1" x14ac:dyDescent="0.25">
      <c r="A58" s="112" t="s">
        <v>16</v>
      </c>
      <c r="B58" s="112"/>
      <c r="C58" s="112" t="s">
        <v>59</v>
      </c>
      <c r="D58" s="112"/>
      <c r="E58" s="112"/>
      <c r="F58" s="112"/>
      <c r="G58" s="112"/>
      <c r="H58" s="112"/>
      <c r="I58" s="112"/>
    </row>
    <row r="59" spans="1:9" ht="29.25" customHeight="1" x14ac:dyDescent="0.25">
      <c r="A59" s="98" t="s">
        <v>17</v>
      </c>
      <c r="B59" s="98" t="s">
        <v>18</v>
      </c>
      <c r="C59" s="99" t="s">
        <v>53</v>
      </c>
      <c r="D59" s="170" t="s">
        <v>0</v>
      </c>
      <c r="E59" s="171"/>
      <c r="F59" s="172"/>
      <c r="G59" s="168" t="s">
        <v>34</v>
      </c>
      <c r="H59" s="169"/>
      <c r="I59" s="85" t="s">
        <v>37</v>
      </c>
    </row>
    <row r="60" spans="1:9" ht="36" customHeight="1" x14ac:dyDescent="0.25">
      <c r="A60" s="98"/>
      <c r="B60" s="98"/>
      <c r="C60" s="99"/>
      <c r="D60" s="85" t="s">
        <v>26</v>
      </c>
      <c r="E60" s="85"/>
      <c r="F60" s="85"/>
      <c r="G60" s="173" t="s">
        <v>26</v>
      </c>
      <c r="H60" s="174"/>
      <c r="I60" s="85"/>
    </row>
    <row r="61" spans="1:9" ht="24" customHeight="1" x14ac:dyDescent="0.25">
      <c r="A61" s="86" t="s">
        <v>39</v>
      </c>
      <c r="B61" s="87"/>
      <c r="C61" s="87"/>
      <c r="D61" s="87"/>
      <c r="E61" s="87"/>
      <c r="F61" s="87"/>
      <c r="G61" s="87"/>
      <c r="H61" s="87"/>
      <c r="I61" s="88"/>
    </row>
    <row r="62" spans="1:9" ht="15.75" customHeight="1" x14ac:dyDescent="0.25">
      <c r="A62" s="89" t="s">
        <v>51</v>
      </c>
      <c r="B62" s="90"/>
      <c r="C62" s="90"/>
      <c r="D62" s="90"/>
      <c r="E62" s="90"/>
      <c r="F62" s="90"/>
      <c r="G62" s="90"/>
      <c r="H62" s="90"/>
      <c r="I62" s="91"/>
    </row>
    <row r="63" spans="1:9" ht="30" x14ac:dyDescent="0.25">
      <c r="A63" s="92" t="s">
        <v>38</v>
      </c>
      <c r="B63" s="1" t="s">
        <v>8</v>
      </c>
      <c r="C63" s="93">
        <v>10</v>
      </c>
      <c r="D63" s="149">
        <v>10</v>
      </c>
      <c r="E63" s="150"/>
      <c r="F63" s="151"/>
      <c r="G63" s="120"/>
      <c r="H63" s="121"/>
      <c r="I63" s="94"/>
    </row>
    <row r="64" spans="1:9" ht="30" x14ac:dyDescent="0.25">
      <c r="A64" s="92"/>
      <c r="B64" s="1" t="s">
        <v>9</v>
      </c>
      <c r="C64" s="93"/>
      <c r="D64" s="152"/>
      <c r="E64" s="153"/>
      <c r="F64" s="154"/>
      <c r="G64" s="120"/>
      <c r="H64" s="121"/>
      <c r="I64" s="79"/>
    </row>
    <row r="65" spans="1:9" ht="45" x14ac:dyDescent="0.25">
      <c r="A65" s="92"/>
      <c r="B65" s="1" t="s">
        <v>10</v>
      </c>
      <c r="C65" s="93"/>
      <c r="D65" s="152"/>
      <c r="E65" s="153"/>
      <c r="F65" s="154"/>
      <c r="G65" s="120"/>
      <c r="H65" s="121"/>
      <c r="I65" s="79"/>
    </row>
    <row r="66" spans="1:9" ht="18.75" customHeight="1" x14ac:dyDescent="0.25">
      <c r="A66" s="92"/>
      <c r="B66" s="1" t="s">
        <v>11</v>
      </c>
      <c r="C66" s="93"/>
      <c r="D66" s="152"/>
      <c r="E66" s="153"/>
      <c r="F66" s="154"/>
      <c r="G66" s="120"/>
      <c r="H66" s="121"/>
      <c r="I66" s="79"/>
    </row>
    <row r="67" spans="1:9" ht="30" x14ac:dyDescent="0.25">
      <c r="A67" s="92"/>
      <c r="B67" s="1" t="s">
        <v>12</v>
      </c>
      <c r="C67" s="93"/>
      <c r="D67" s="152"/>
      <c r="E67" s="153"/>
      <c r="F67" s="154"/>
      <c r="G67" s="120"/>
      <c r="H67" s="121"/>
      <c r="I67" s="79"/>
    </row>
    <row r="68" spans="1:9" ht="30" x14ac:dyDescent="0.25">
      <c r="A68" s="92"/>
      <c r="B68" s="1" t="s">
        <v>13</v>
      </c>
      <c r="C68" s="93"/>
      <c r="D68" s="152"/>
      <c r="E68" s="153"/>
      <c r="F68" s="154"/>
      <c r="G68" s="120"/>
      <c r="H68" s="121"/>
      <c r="I68" s="79"/>
    </row>
    <row r="69" spans="1:9" ht="30" x14ac:dyDescent="0.25">
      <c r="A69" s="92"/>
      <c r="B69" s="1" t="s">
        <v>14</v>
      </c>
      <c r="C69" s="93"/>
      <c r="D69" s="152"/>
      <c r="E69" s="153"/>
      <c r="F69" s="154"/>
      <c r="G69" s="158"/>
      <c r="H69" s="159"/>
      <c r="I69" s="79"/>
    </row>
    <row r="70" spans="1:9" ht="30" x14ac:dyDescent="0.25">
      <c r="A70" s="92"/>
      <c r="B70" s="1" t="s">
        <v>15</v>
      </c>
      <c r="C70" s="93"/>
      <c r="D70" s="155"/>
      <c r="E70" s="156"/>
      <c r="F70" s="157"/>
      <c r="G70" s="160"/>
      <c r="H70" s="161"/>
      <c r="I70" s="79"/>
    </row>
    <row r="71" spans="1:9" ht="20.25" customHeight="1" x14ac:dyDescent="0.25">
      <c r="A71" s="92"/>
      <c r="B71" s="113" t="s">
        <v>1</v>
      </c>
      <c r="C71" s="113"/>
      <c r="D71" s="146">
        <f>SUM(D63:D70)</f>
        <v>10</v>
      </c>
      <c r="E71" s="147"/>
      <c r="F71" s="148"/>
      <c r="G71" s="133"/>
      <c r="H71" s="134"/>
      <c r="I71" s="95"/>
    </row>
    <row r="72" spans="1:9" ht="30" x14ac:dyDescent="0.25">
      <c r="A72" s="92" t="s">
        <v>101</v>
      </c>
      <c r="B72" s="1" t="s">
        <v>102</v>
      </c>
      <c r="C72" s="93">
        <v>10</v>
      </c>
      <c r="D72" s="149">
        <v>10</v>
      </c>
      <c r="E72" s="150"/>
      <c r="F72" s="151"/>
      <c r="G72" s="120"/>
      <c r="H72" s="121"/>
      <c r="I72" s="94"/>
    </row>
    <row r="73" spans="1:9" ht="30" x14ac:dyDescent="0.25">
      <c r="A73" s="92"/>
      <c r="B73" s="1" t="s">
        <v>103</v>
      </c>
      <c r="C73" s="93"/>
      <c r="D73" s="152"/>
      <c r="E73" s="153"/>
      <c r="F73" s="154"/>
      <c r="G73" s="120"/>
      <c r="H73" s="121"/>
      <c r="I73" s="79"/>
    </row>
    <row r="74" spans="1:9" ht="30" x14ac:dyDescent="0.25">
      <c r="A74" s="92"/>
      <c r="B74" s="1" t="s">
        <v>104</v>
      </c>
      <c r="C74" s="93"/>
      <c r="D74" s="152"/>
      <c r="E74" s="153"/>
      <c r="F74" s="154"/>
      <c r="G74" s="158"/>
      <c r="H74" s="159"/>
      <c r="I74" s="79"/>
    </row>
    <row r="75" spans="1:9" ht="30" x14ac:dyDescent="0.25">
      <c r="A75" s="92"/>
      <c r="B75" s="1" t="s">
        <v>105</v>
      </c>
      <c r="C75" s="93"/>
      <c r="D75" s="152"/>
      <c r="E75" s="153"/>
      <c r="F75" s="154"/>
      <c r="G75" s="162"/>
      <c r="H75" s="163"/>
      <c r="I75" s="79"/>
    </row>
    <row r="76" spans="1:9" ht="30" x14ac:dyDescent="0.25">
      <c r="A76" s="92"/>
      <c r="B76" s="56" t="s">
        <v>106</v>
      </c>
      <c r="C76" s="93"/>
      <c r="D76" s="152"/>
      <c r="E76" s="153"/>
      <c r="F76" s="154"/>
      <c r="G76" s="160"/>
      <c r="H76" s="161"/>
      <c r="I76" s="79"/>
    </row>
    <row r="77" spans="1:9" ht="45" x14ac:dyDescent="0.25">
      <c r="A77" s="92"/>
      <c r="B77" s="1" t="s">
        <v>107</v>
      </c>
      <c r="C77" s="93"/>
      <c r="D77" s="152"/>
      <c r="E77" s="153"/>
      <c r="F77" s="154"/>
      <c r="G77" s="158"/>
      <c r="H77" s="159"/>
      <c r="I77" s="79"/>
    </row>
    <row r="78" spans="1:9" ht="30" x14ac:dyDescent="0.25">
      <c r="A78" s="92"/>
      <c r="B78" s="1" t="s">
        <v>108</v>
      </c>
      <c r="C78" s="93"/>
      <c r="D78" s="152"/>
      <c r="E78" s="153"/>
      <c r="F78" s="154"/>
      <c r="G78" s="160"/>
      <c r="H78" s="161"/>
      <c r="I78" s="79"/>
    </row>
    <row r="79" spans="1:9" ht="30" x14ac:dyDescent="0.25">
      <c r="A79" s="92"/>
      <c r="B79" s="1" t="s">
        <v>109</v>
      </c>
      <c r="C79" s="93"/>
      <c r="D79" s="152"/>
      <c r="E79" s="153"/>
      <c r="F79" s="154"/>
      <c r="G79" s="45"/>
      <c r="H79" s="46"/>
      <c r="I79" s="79"/>
    </row>
    <row r="80" spans="1:9" ht="30" x14ac:dyDescent="0.25">
      <c r="A80" s="92"/>
      <c r="B80" s="1" t="s">
        <v>110</v>
      </c>
      <c r="C80" s="93"/>
      <c r="D80" s="155"/>
      <c r="E80" s="156"/>
      <c r="F80" s="157"/>
      <c r="G80" s="120"/>
      <c r="H80" s="121"/>
      <c r="I80" s="79"/>
    </row>
    <row r="81" spans="1:9" ht="15.75" x14ac:dyDescent="0.25">
      <c r="A81" s="92"/>
      <c r="B81" s="113" t="s">
        <v>1</v>
      </c>
      <c r="C81" s="113"/>
      <c r="D81" s="146">
        <f>SUM(D72:D80)</f>
        <v>10</v>
      </c>
      <c r="E81" s="147"/>
      <c r="F81" s="148"/>
      <c r="G81" s="133"/>
      <c r="H81" s="134"/>
      <c r="I81" s="95"/>
    </row>
    <row r="82" spans="1:9" ht="15.75" x14ac:dyDescent="0.25">
      <c r="A82" s="103" t="s">
        <v>40</v>
      </c>
      <c r="B82" s="103"/>
      <c r="C82" s="21">
        <v>10</v>
      </c>
      <c r="D82" s="146">
        <f>SUM(D71, D81)</f>
        <v>20</v>
      </c>
      <c r="E82" s="147"/>
      <c r="F82" s="148"/>
      <c r="G82" s="133"/>
      <c r="H82" s="134"/>
      <c r="I82" s="4"/>
    </row>
    <row r="83" spans="1:9" ht="18.75" x14ac:dyDescent="0.3">
      <c r="A83" s="104" t="s">
        <v>23</v>
      </c>
      <c r="B83" s="104"/>
      <c r="C83" s="105">
        <v>20</v>
      </c>
      <c r="D83" s="105"/>
      <c r="E83" s="105"/>
      <c r="F83" s="105"/>
      <c r="G83" s="106"/>
      <c r="H83" s="107"/>
      <c r="I83" s="108"/>
    </row>
  </sheetData>
  <mergeCells count="161">
    <mergeCell ref="A83:B83"/>
    <mergeCell ref="C83:F83"/>
    <mergeCell ref="G83:I83"/>
    <mergeCell ref="D82:F82"/>
    <mergeCell ref="A82:B82"/>
    <mergeCell ref="D59:F59"/>
    <mergeCell ref="D60:F60"/>
    <mergeCell ref="G60:H60"/>
    <mergeCell ref="G63:H63"/>
    <mergeCell ref="G64:H64"/>
    <mergeCell ref="G65:H65"/>
    <mergeCell ref="G66:H66"/>
    <mergeCell ref="G67:H67"/>
    <mergeCell ref="G68:H68"/>
    <mergeCell ref="D63:F70"/>
    <mergeCell ref="G69:H70"/>
    <mergeCell ref="A62:I62"/>
    <mergeCell ref="I59:I60"/>
    <mergeCell ref="A61:I61"/>
    <mergeCell ref="I63:I71"/>
    <mergeCell ref="I72:I81"/>
    <mergeCell ref="C72:C80"/>
    <mergeCell ref="B81:C81"/>
    <mergeCell ref="D71:F71"/>
    <mergeCell ref="G59:H59"/>
    <mergeCell ref="A12:B12"/>
    <mergeCell ref="C12:I12"/>
    <mergeCell ref="A6:I6"/>
    <mergeCell ref="I22:I36"/>
    <mergeCell ref="I37:I50"/>
    <mergeCell ref="G8:I8"/>
    <mergeCell ref="C9:F9"/>
    <mergeCell ref="G9:I9"/>
    <mergeCell ref="C10:F10"/>
    <mergeCell ref="G10:I10"/>
    <mergeCell ref="C11:F11"/>
    <mergeCell ref="I16:I21"/>
    <mergeCell ref="B50:C50"/>
    <mergeCell ref="D16:F16"/>
    <mergeCell ref="D17:F17"/>
    <mergeCell ref="D18:F18"/>
    <mergeCell ref="D19:F19"/>
    <mergeCell ref="D20:F20"/>
    <mergeCell ref="A10:B10"/>
    <mergeCell ref="A11:B11"/>
    <mergeCell ref="D25:F25"/>
    <mergeCell ref="D41:F41"/>
    <mergeCell ref="D42:F42"/>
    <mergeCell ref="D56:F56"/>
    <mergeCell ref="A56:B56"/>
    <mergeCell ref="D44:F44"/>
    <mergeCell ref="D45:F45"/>
    <mergeCell ref="D46:F46"/>
    <mergeCell ref="D47:F47"/>
    <mergeCell ref="D48:F48"/>
    <mergeCell ref="A37:A39"/>
    <mergeCell ref="A41:A49"/>
    <mergeCell ref="A50:A55"/>
    <mergeCell ref="D43:F43"/>
    <mergeCell ref="D81:F81"/>
    <mergeCell ref="G80:H80"/>
    <mergeCell ref="G81:H81"/>
    <mergeCell ref="B71:C71"/>
    <mergeCell ref="D72:F80"/>
    <mergeCell ref="G77:H78"/>
    <mergeCell ref="G82:H82"/>
    <mergeCell ref="G74:H76"/>
    <mergeCell ref="G71:H71"/>
    <mergeCell ref="G72:H72"/>
    <mergeCell ref="G73:H73"/>
    <mergeCell ref="C5:I5"/>
    <mergeCell ref="D36:F36"/>
    <mergeCell ref="G22:H22"/>
    <mergeCell ref="G23:H23"/>
    <mergeCell ref="G36:H36"/>
    <mergeCell ref="D28:F28"/>
    <mergeCell ref="D29:F29"/>
    <mergeCell ref="D30:F30"/>
    <mergeCell ref="D24:F24"/>
    <mergeCell ref="D35:F35"/>
    <mergeCell ref="B7:I7"/>
    <mergeCell ref="A72:A81"/>
    <mergeCell ref="A63:A71"/>
    <mergeCell ref="C63:C70"/>
    <mergeCell ref="A58:B58"/>
    <mergeCell ref="A59:A60"/>
    <mergeCell ref="B59:B60"/>
    <mergeCell ref="C59:C60"/>
    <mergeCell ref="C58:I58"/>
    <mergeCell ref="D2:E2"/>
    <mergeCell ref="D3:E3"/>
    <mergeCell ref="A22:A36"/>
    <mergeCell ref="C22:C35"/>
    <mergeCell ref="B36:C36"/>
    <mergeCell ref="A16:A21"/>
    <mergeCell ref="C16:C20"/>
    <mergeCell ref="B21:C21"/>
    <mergeCell ref="A13:B13"/>
    <mergeCell ref="A14:A15"/>
    <mergeCell ref="B14:B15"/>
    <mergeCell ref="A8:B8"/>
    <mergeCell ref="A9:B9"/>
    <mergeCell ref="C8:F8"/>
    <mergeCell ref="D21:F21"/>
    <mergeCell ref="A5:B5"/>
    <mergeCell ref="A1:I1"/>
    <mergeCell ref="G56:I56"/>
    <mergeCell ref="A57:I57"/>
    <mergeCell ref="C13:I13"/>
    <mergeCell ref="G3:I3"/>
    <mergeCell ref="C4:E4"/>
    <mergeCell ref="F4:I4"/>
    <mergeCell ref="G16:H16"/>
    <mergeCell ref="G17:H17"/>
    <mergeCell ref="G18:H18"/>
    <mergeCell ref="G19:H19"/>
    <mergeCell ref="G20:H20"/>
    <mergeCell ref="G21:H21"/>
    <mergeCell ref="D22:F22"/>
    <mergeCell ref="D23:F23"/>
    <mergeCell ref="G11:I11"/>
    <mergeCell ref="I51:I55"/>
    <mergeCell ref="D51:F51"/>
    <mergeCell ref="D52:F52"/>
    <mergeCell ref="D53:F53"/>
    <mergeCell ref="D54:F54"/>
    <mergeCell ref="D40:F40"/>
    <mergeCell ref="D26:F26"/>
    <mergeCell ref="D27:F27"/>
    <mergeCell ref="D31:F31"/>
    <mergeCell ref="D32:F32"/>
    <mergeCell ref="D33:F33"/>
    <mergeCell ref="D34:F34"/>
    <mergeCell ref="C37:C39"/>
    <mergeCell ref="C41:C49"/>
    <mergeCell ref="D38:F38"/>
    <mergeCell ref="C51:C54"/>
    <mergeCell ref="G51:H51"/>
    <mergeCell ref="G52:H52"/>
    <mergeCell ref="G53:H53"/>
    <mergeCell ref="G54:H54"/>
    <mergeCell ref="G33:H33"/>
    <mergeCell ref="G34:H34"/>
    <mergeCell ref="G35:H35"/>
    <mergeCell ref="D50:F50"/>
    <mergeCell ref="G37:H37"/>
    <mergeCell ref="G39:H39"/>
    <mergeCell ref="G49:H49"/>
    <mergeCell ref="G50:H50"/>
    <mergeCell ref="D37:F37"/>
    <mergeCell ref="D39:F39"/>
    <mergeCell ref="D49:F49"/>
    <mergeCell ref="G24:H24"/>
    <mergeCell ref="G25:H25"/>
    <mergeCell ref="G26:H26"/>
    <mergeCell ref="G27:H27"/>
    <mergeCell ref="G28:H28"/>
    <mergeCell ref="G29:H29"/>
    <mergeCell ref="G30:H30"/>
    <mergeCell ref="G31:H31"/>
    <mergeCell ref="G32:H32"/>
  </mergeCells>
  <pageMargins left="0.25" right="0.25" top="0.25" bottom="0.25" header="6.4960630000000005E-2" footer="0.31496062992126"/>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Cumulative</vt:lpstr>
      <vt:lpstr>Practical &amp; Viva </vt:lpstr>
      <vt:lpstr>Theory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Vibhor Seth</dc:creator>
  <cp:lastModifiedBy>megha</cp:lastModifiedBy>
  <cp:lastPrinted>2014-02-20T05:55:14Z</cp:lastPrinted>
  <dcterms:created xsi:type="dcterms:W3CDTF">2013-07-19T04:41:40Z</dcterms:created>
  <dcterms:modified xsi:type="dcterms:W3CDTF">2015-12-01T11:13:23Z</dcterms:modified>
</cp:coreProperties>
</file>